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inal" sheetId="1" r:id="rId4"/>
    <sheet state="visible" name="AVRC" sheetId="2" r:id="rId5"/>
    <sheet state="visible" name="BDSK" sheetId="3" r:id="rId6"/>
    <sheet state="visible" name="HW" sheetId="4" r:id="rId7"/>
    <sheet state="visible" name="HE" sheetId="5" r:id="rId8"/>
    <sheet state="visible" name="RRCY" sheetId="6" r:id="rId9"/>
    <sheet state="visible" name="RSCC" sheetId="7" r:id="rId10"/>
    <sheet state="visible" name="FO Managed - Center" sheetId="8" r:id="rId11"/>
    <sheet state="visible" name="NHTS" sheetId="9" r:id="rId12"/>
    <sheet state="visible" name="SLP" sheetId="10" r:id="rId13"/>
    <sheet state="visible" name="SFP" sheetId="11" r:id="rId14"/>
    <sheet state="visible" name="SOCPEN" sheetId="12" r:id="rId15"/>
    <sheet state="visible" name="RRPTP" sheetId="13" r:id="rId16"/>
    <sheet state="visible" name="TARA" sheetId="14" r:id="rId17"/>
    <sheet state="visible" name="Planning" sheetId="15" r:id="rId18"/>
    <sheet state="visible" name="SMU" sheetId="16" r:id="rId19"/>
    <sheet state="visible" name="Internal Audit" sheetId="17" r:id="rId20"/>
    <sheet state="visible" name="Legal Unit" sheetId="18" r:id="rId21"/>
    <sheet state="visible" name="Property" sheetId="19" r:id="rId22"/>
    <sheet state="visible" name="GenServ" sheetId="20" r:id="rId23"/>
    <sheet state="visible" name="Records" sheetId="21" r:id="rId24"/>
    <sheet state="visible" name="Procurement" sheetId="22" r:id="rId25"/>
    <sheet state="visible" name="Accounting" sheetId="23" r:id="rId26"/>
    <sheet state="visible" name="Budget" sheetId="24" r:id="rId27"/>
    <sheet state="visible" name="Cash" sheetId="25" r:id="rId28"/>
  </sheets>
  <definedNames/>
  <calcPr/>
</workbook>
</file>

<file path=xl/sharedStrings.xml><?xml version="1.0" encoding="utf-8"?>
<sst xmlns="http://schemas.openxmlformats.org/spreadsheetml/2006/main" count="29036" uniqueCount="887">
  <si>
    <t>APP-CSE 2024 FORM</t>
  </si>
  <si>
    <t>ANNUAL PROCUREMENT PLAN - COMMOM-USE SUPPLIES AND EQUIPMENT (APP-CSE) 2024 FORM</t>
  </si>
  <si>
    <t>Introduction:</t>
  </si>
  <si>
    <t>This form contains the common-use supplies and equipment (CSE) being carried by the Procurement Service – Department of Budget and Management (PS-DBM) that shall be purchased by government agencies. Consistent with the DBM Circular Letter Nos. 2011-6 and 2011-6-A
dated 25 August 2011 and 28 September 2011, respectively, the APP-CSE shall serve as the agency’s annual procurement request for all its CSE requirements.
Only agencies with uploaded APP-CSE in the Virtual Store (VS) will be able to purchase CSE from the PS-DBM.
Note that the items listed on this form have been arranged in accordance with the United Nations Standard Products and Services Code (UNSPSC).</t>
  </si>
  <si>
    <t>Reminders:</t>
  </si>
  <si>
    <t>The APP-CSE form must be accomplished using Microsoft Excel format. The APP-CSE shall be deemed incorrect or invalid if the form used is other than the prescribed format which is downloadable from the Virtual Store (VS) and Downloads page of PS-DBM website (www.ps-philgeps.gov.ph).</t>
  </si>
  <si>
    <t>All information must be provided accurately.</t>
  </si>
  <si>
    <t>Kindly refer to the CSE catalogue on the PS-DBM website (www.ps-philgeps.gov.ph) under the "What We Sell" tab for the detailed technical specifications and sample photo of the items.</t>
  </si>
  <si>
    <t>Do not delete, add, or revise any items or rows on the PART I of this form, otherwise the form will be deemed invalid.</t>
  </si>
  <si>
    <t>For items not included on the list of PART II, a separate file, with the file name APP-CSE 2024 Form - Other Items, can be downloaded from the Downloads page of PS-DBM website (www.ps-philgeps.gov.ph) and must be submitted to PS-DBM through this link: https://shorturl.at/hosS8.</t>
  </si>
  <si>
    <t>Once signed and approved by the Property/Supply Officer, Accountant/Budget Officer, and Head of the Agency/Office, kindly upload the soft copy of the APP-CSE in Microsoft Excel format as well as the original signed copy in Portable Document Format (PDF) to the agency's Virtual Store (VS) account on or before the prescribed period or deadline. Any APP-CSE form that is unsigned or has incomplete signature shall be deemed invalid.</t>
  </si>
  <si>
    <t xml:space="preserve">Should there be changes in the agency’s CSE requirements, the agency may edit their uploaded APP-CSE directly on their Virtual Store account. However, the agency must ensure that a signed and approved copy of the supplemental APP-CSE form is available. Note that all CSE requirements in excess of the quantities indicated in the original APP-CSE form will not be served if not covered by a supplemental APP-CSE.                                                                                                                                                                                                        </t>
  </si>
  <si>
    <t>For further assistance or clarification, agencies may contact the Marketing and Sales Division of PS-DBM through its mobile numbers 0927-8478245 (Globe) or 0918-2954426 (Smart), or email appcse.helpdesk@ps-philgeps.gov.ph, or visit the PS-DBM website (www.ps-philgeps.gov.ph) for the guide on how to fill-out the APP-CSE.</t>
  </si>
  <si>
    <r>
      <rPr>
        <rFont val="Tahoma"/>
        <i/>
        <color theme="1"/>
        <sz val="12.0"/>
      </rPr>
      <t xml:space="preserve">Note: The APP-CSE for FY 2024 must be submitted on or before </t>
    </r>
    <r>
      <rPr>
        <rFont val="Tahoma"/>
        <b/>
        <i/>
        <color theme="1"/>
        <sz val="12.0"/>
      </rPr>
      <t>31 July 2023.</t>
    </r>
  </si>
  <si>
    <t>Department/Bureau/Office:</t>
  </si>
  <si>
    <t>Department of Social Welfare and Development</t>
  </si>
  <si>
    <t>Agency Code/UACS:</t>
  </si>
  <si>
    <t>Contact Person:</t>
  </si>
  <si>
    <t>Britanico R. Ramos</t>
  </si>
  <si>
    <t>Region:</t>
  </si>
  <si>
    <t>IX</t>
  </si>
  <si>
    <t>Organization Type:</t>
  </si>
  <si>
    <t>Department</t>
  </si>
  <si>
    <t>Position:</t>
  </si>
  <si>
    <t>Bac Secretariat</t>
  </si>
  <si>
    <t>Address:</t>
  </si>
  <si>
    <t>General Vicente Alvarez Street</t>
  </si>
  <si>
    <t xml:space="preserve">E-mail : </t>
  </si>
  <si>
    <t>bac.fo9@dswd.gov.ph</t>
  </si>
  <si>
    <t xml:space="preserve">                </t>
  </si>
  <si>
    <t>Zamboanga City</t>
  </si>
  <si>
    <t xml:space="preserve">Telephone/Mobile Nos: </t>
  </si>
  <si>
    <t>991-6030</t>
  </si>
  <si>
    <t>Item &amp; Specifications</t>
  </si>
  <si>
    <t>Unit of Measure</t>
  </si>
  <si>
    <t>Monthly Quantity Requirement</t>
  </si>
  <si>
    <t>Total Quantity
for the year</t>
  </si>
  <si>
    <t>Price</t>
  </si>
  <si>
    <t>Total Amount
for the year</t>
  </si>
  <si>
    <t>Jan</t>
  </si>
  <si>
    <t>Feb</t>
  </si>
  <si>
    <t>Mar</t>
  </si>
  <si>
    <t>Q1</t>
  </si>
  <si>
    <t>Q1
AMOUNT</t>
  </si>
  <si>
    <t xml:space="preserve">April </t>
  </si>
  <si>
    <t xml:space="preserve">May </t>
  </si>
  <si>
    <t>June</t>
  </si>
  <si>
    <t>Q2</t>
  </si>
  <si>
    <t>Q2
AMOUNT</t>
  </si>
  <si>
    <t>July</t>
  </si>
  <si>
    <t>Aug</t>
  </si>
  <si>
    <t>Sept</t>
  </si>
  <si>
    <t>Q3</t>
  </si>
  <si>
    <t>Q3
AMOUNT</t>
  </si>
  <si>
    <t>Oct</t>
  </si>
  <si>
    <t>Nov</t>
  </si>
  <si>
    <t>Dec</t>
  </si>
  <si>
    <t>Q4</t>
  </si>
  <si>
    <t>Q4
AMOUNT</t>
  </si>
  <si>
    <r>
      <rPr>
        <rFont val="Tahoma"/>
        <b/>
        <color rgb="FF000000"/>
        <sz val="13.0"/>
      </rPr>
      <t xml:space="preserve">PART I. AVAILABLE AT PS-DBM </t>
    </r>
    <r>
      <rPr>
        <rFont val="Tahoma"/>
        <b/>
        <color rgb="FF000000"/>
        <sz val="12.0"/>
      </rPr>
      <t>(MAIN WAREHOUSE AND DEPOTS)</t>
    </r>
  </si>
  <si>
    <t>ALCOHOL OR ACETONE BASED ANTISEPTICS</t>
  </si>
  <si>
    <t>12191601-AL-E04</t>
  </si>
  <si>
    <t>ALCOHOL, Ethyl, 500 mL</t>
  </si>
  <si>
    <t>bottle</t>
  </si>
  <si>
    <t>12191601-AL-E03</t>
  </si>
  <si>
    <t>ALCOHOL, Ethyl,  1 Gallon</t>
  </si>
  <si>
    <t>gallon</t>
  </si>
  <si>
    <t>ARTS AND CRAFTS EQUIPMENT AND ACCESSORIES AND SUPPLIES</t>
  </si>
  <si>
    <t>60121413-CB-P01</t>
  </si>
  <si>
    <t>CLEARBOOK, A4 size</t>
  </si>
  <si>
    <t>box</t>
  </si>
  <si>
    <t>60121413-CB-P02</t>
  </si>
  <si>
    <t>CLEARBOOK, Legal size</t>
  </si>
  <si>
    <t>60121534-ER-P01</t>
  </si>
  <si>
    <t>ERASER, plastic/rubber</t>
  </si>
  <si>
    <t>piece</t>
  </si>
  <si>
    <t>60121524-SP-G01</t>
  </si>
  <si>
    <t xml:space="preserve">SIGN PEN, Extra Fine Tip, Black </t>
  </si>
  <si>
    <t>60121524-SP-G04</t>
  </si>
  <si>
    <t xml:space="preserve">SIGN PEN, Fine Tip, Black </t>
  </si>
  <si>
    <t>60121524-SP-G07</t>
  </si>
  <si>
    <t xml:space="preserve">SIGN PEN, Medium Tip, Black </t>
  </si>
  <si>
    <t>60121524-SP-G02</t>
  </si>
  <si>
    <t>SIGN PEN, Extra Fine Tip, Blue</t>
  </si>
  <si>
    <t>60121524-SP-G05</t>
  </si>
  <si>
    <t>SIGN PEN, Fine Tip, Blue</t>
  </si>
  <si>
    <t>60121524-SP-G08</t>
  </si>
  <si>
    <t>SIGN PEN, Medium Tip, Blue</t>
  </si>
  <si>
    <t>60121524-SP-G03</t>
  </si>
  <si>
    <t>SIGN PEN, Extra Fine Tip, Red</t>
  </si>
  <si>
    <t>60121524-SP-G06</t>
  </si>
  <si>
    <t>SIGN PEN, Fine Tip, Red</t>
  </si>
  <si>
    <t>60121524-SP-G09</t>
  </si>
  <si>
    <t>SIGN PEN, Medium Tip, Red</t>
  </si>
  <si>
    <t>60121124-WR-P01</t>
  </si>
  <si>
    <t>WRAPPING PAPER</t>
  </si>
  <si>
    <t>pack</t>
  </si>
  <si>
    <t>AUDIO AND VISUAL EQUIPMENT AND SUPPLIES</t>
  </si>
  <si>
    <t>45121517-DO-C03</t>
  </si>
  <si>
    <t>DOCUMENT CAMERA</t>
  </si>
  <si>
    <t>unit</t>
  </si>
  <si>
    <t>45111609-MM-P01</t>
  </si>
  <si>
    <t>MULTIMEDIA PROJECTOR</t>
  </si>
  <si>
    <t>BATTERIES AND CELLS AND ACCESSORIES</t>
  </si>
  <si>
    <t>26111702-BT-A02</t>
  </si>
  <si>
    <t>BATTERY, dry cell, size AA</t>
  </si>
  <si>
    <t xml:space="preserve">pack </t>
  </si>
  <si>
    <t>26111702-BT-A01</t>
  </si>
  <si>
    <t>BATTERY, dry cell, size AAA</t>
  </si>
  <si>
    <t>26111702-BT-A03</t>
  </si>
  <si>
    <t>BATTERY, dry cell, size D</t>
  </si>
  <si>
    <t>CLEANING EQUIPMENT AND SUPPLIES</t>
  </si>
  <si>
    <t>47131812-AF-A01</t>
  </si>
  <si>
    <t>AIR FRESHENER</t>
  </si>
  <si>
    <t>can</t>
  </si>
  <si>
    <t>47131604-BR-S01</t>
  </si>
  <si>
    <t>BROOM (Walis Tambo)</t>
  </si>
  <si>
    <t>47131604-BR-T01</t>
  </si>
  <si>
    <t>BROOM (Walis Ting-ting)</t>
  </si>
  <si>
    <t>47131829-TB-C01</t>
  </si>
  <si>
    <t>CLEANER, Toilet Bowl and Urinal</t>
  </si>
  <si>
    <t>47131805-CL-P01</t>
  </si>
  <si>
    <t>CLEANSER, Scouring Powder</t>
  </si>
  <si>
    <t>47131811-DE-B02</t>
  </si>
  <si>
    <t>DETERGENT BAR</t>
  </si>
  <si>
    <t>bar</t>
  </si>
  <si>
    <t>47131811-DE-P02</t>
  </si>
  <si>
    <t>DETERGENT POWDER, all purpose</t>
  </si>
  <si>
    <t xml:space="preserve">pouch </t>
  </si>
  <si>
    <t>47131803-DS-A01</t>
  </si>
  <si>
    <t>DISINFECTANT SPRAY</t>
  </si>
  <si>
    <t>47131601-DU-P01</t>
  </si>
  <si>
    <t>DUST PAN</t>
  </si>
  <si>
    <t>47131802-FW-P03</t>
  </si>
  <si>
    <t>FLOOR WAX, paste type, red</t>
  </si>
  <si>
    <t>47131830-FC-A01</t>
  </si>
  <si>
    <t>FURNITURE CLEANER</t>
  </si>
  <si>
    <t>73101612-HS-L01</t>
  </si>
  <si>
    <t>HAND SOAP, liquid</t>
  </si>
  <si>
    <t>47121804-MP-B01</t>
  </si>
  <si>
    <t>MOP BUCKET</t>
  </si>
  <si>
    <t>47131613-MP-H02</t>
  </si>
  <si>
    <t>MOPHANDLE, heavy duty</t>
  </si>
  <si>
    <t>47131619-MP-R01</t>
  </si>
  <si>
    <t>MOPHEAD, made of rayon</t>
  </si>
  <si>
    <t>47131501-RG-C01</t>
  </si>
  <si>
    <t>RAGS</t>
  </si>
  <si>
    <t>kilo</t>
  </si>
  <si>
    <t>47131602-SC-N01</t>
  </si>
  <si>
    <t>SCOURING PAD</t>
  </si>
  <si>
    <t>47121701-TB-P04</t>
  </si>
  <si>
    <t>TRASHBAG, XXL size</t>
  </si>
  <si>
    <t>pack/roll</t>
  </si>
  <si>
    <t>47121701-TB-P05</t>
  </si>
  <si>
    <t>TRASHBAG, Large size</t>
  </si>
  <si>
    <t>47121701-TB-P06</t>
  </si>
  <si>
    <t>TRASHBAG, XL size</t>
  </si>
  <si>
    <t>47121702-WB-P01</t>
  </si>
  <si>
    <t>WASTEBASKET</t>
  </si>
  <si>
    <t>COLOR COMPOUNDS AND DISPERSIONS</t>
  </si>
  <si>
    <t>12171703-SI-P01</t>
  </si>
  <si>
    <t>INK, for stamp pad</t>
  </si>
  <si>
    <t>CONSUMER ELECTRONICS</t>
  </si>
  <si>
    <t>52161535-DV-R01</t>
  </si>
  <si>
    <t>DIGITAL VOICE RECORDER</t>
  </si>
  <si>
    <t>FACE MASK</t>
  </si>
  <si>
    <t>42131713-SM-M06</t>
  </si>
  <si>
    <t>FILMS</t>
  </si>
  <si>
    <t>13111203-AC-F01</t>
  </si>
  <si>
    <t>ACETATE</t>
  </si>
  <si>
    <t>roll</t>
  </si>
  <si>
    <t>13111201-CF-P02</t>
  </si>
  <si>
    <t>CARBON FILM, Legal size</t>
  </si>
  <si>
    <t>FIRE FIGHTING EQUIPMENT</t>
  </si>
  <si>
    <t>46191601-FE-M01</t>
  </si>
  <si>
    <t>FIRE EXTINGUISHER, dry chemical</t>
  </si>
  <si>
    <t>46191601-FE-H01</t>
  </si>
  <si>
    <t>FIRE EXTINGUISHER, pure HCFC</t>
  </si>
  <si>
    <t>FLAG OR ACCESSORIES</t>
  </si>
  <si>
    <t>55121905-PH-F01</t>
  </si>
  <si>
    <t>PHILIPPINE NATIONAL FLAG</t>
  </si>
  <si>
    <t>FURNITURE AND FURNISHINGS</t>
  </si>
  <si>
    <t>56101504-CM-B01</t>
  </si>
  <si>
    <t>MONOBLOC CHAIR, beige</t>
  </si>
  <si>
    <t>56101504-CM-W01</t>
  </si>
  <si>
    <t>MONOBLOC CHAIR, white</t>
  </si>
  <si>
    <t>56101519-TM-S01</t>
  </si>
  <si>
    <t>MONOBLOC TABLE, white</t>
  </si>
  <si>
    <t>56101519-TM-S02</t>
  </si>
  <si>
    <t>MONOBLOC TABLE, beige</t>
  </si>
  <si>
    <t>HEATING AND VENTILATION AND AIR CIRCULATION</t>
  </si>
  <si>
    <t>40101604-EF-C01</t>
  </si>
  <si>
    <t>ELECTRIC FAN, ceiling mount, orbit type</t>
  </si>
  <si>
    <t>40101604-EF-G01</t>
  </si>
  <si>
    <t>ELECTRIC FAN, industrial, ground type</t>
  </si>
  <si>
    <t>40101604-EF-S01</t>
  </si>
  <si>
    <t>ELECTRIC FAN, stand type</t>
  </si>
  <si>
    <t>40101604-EF-W01</t>
  </si>
  <si>
    <t>ELECTRIC FAN, wall mount</t>
  </si>
  <si>
    <t>INFORMATION AND COMMUNICATION TECHNOLOGY (ICT) EQUIPMENT AND DEVICES AND ACCESSORIES</t>
  </si>
  <si>
    <t>43211507-DSK003</t>
  </si>
  <si>
    <t>DESKTOP, for Basic Users</t>
  </si>
  <si>
    <t>43211507-DSK004</t>
  </si>
  <si>
    <t>DESKTOP, for Mid-Range Users</t>
  </si>
  <si>
    <t>43201827-HD-X02</t>
  </si>
  <si>
    <t>EXTERNAL HARD DRIVE</t>
  </si>
  <si>
    <t>43202010-FD-U04</t>
  </si>
  <si>
    <t>FLASH DRIVE</t>
  </si>
  <si>
    <t>43211503-LAP004</t>
  </si>
  <si>
    <t>LAPTOP, for Mid-range Users</t>
  </si>
  <si>
    <t>43211503-LAP003</t>
  </si>
  <si>
    <t>LAPTOP, Lightweight</t>
  </si>
  <si>
    <t>43211708-MO-O02</t>
  </si>
  <si>
    <t>COMPUTER MOUSE, Wireless</t>
  </si>
  <si>
    <t>43212102-PR-D02</t>
  </si>
  <si>
    <t>PRINTER, Impact, Dot Matrix, 24 pins</t>
  </si>
  <si>
    <t>43212102-PR-D01</t>
  </si>
  <si>
    <t>PRINTER, Impact, Dot Matrix, 9 pins</t>
  </si>
  <si>
    <t>43212105-PR-L01</t>
  </si>
  <si>
    <t>PRINTER, Laser, Monochrome</t>
  </si>
  <si>
    <t>LIGHTING AND FIXTURES AND ACCESSORIES</t>
  </si>
  <si>
    <t>39101628-LB-L01</t>
  </si>
  <si>
    <t>LIGHT-EMITTING DIODE (LED) LIGHT BULB, 7 watts</t>
  </si>
  <si>
    <t>39101628-LT-L01</t>
  </si>
  <si>
    <t>LIGHT-EMITTING DIODE (LED) LINEAR TUBE, 18 watts</t>
  </si>
  <si>
    <t>MANUFACTURING COMPONENTS AND SUPPLIES</t>
  </si>
  <si>
    <t>31201610-GL-J01</t>
  </si>
  <si>
    <t>GLUE, all-purpose</t>
  </si>
  <si>
    <t>jar</t>
  </si>
  <si>
    <t>31151804-SW-H01</t>
  </si>
  <si>
    <t>STAPLE WIRE, heavy duty (binder type), 23/13</t>
  </si>
  <si>
    <t>31151804-SW-S01</t>
  </si>
  <si>
    <t>STAPLE WIRE, standard</t>
  </si>
  <si>
    <t>31201502-TA-E01</t>
  </si>
  <si>
    <t>TAPE, electrical</t>
  </si>
  <si>
    <t>31201503-TA-M01</t>
  </si>
  <si>
    <t>TAPE, masking, 24mm</t>
  </si>
  <si>
    <t>31201503-TA-M02</t>
  </si>
  <si>
    <t>TAPE, masking, 48 mm</t>
  </si>
  <si>
    <t>31201517-TA-P01</t>
  </si>
  <si>
    <t>TAPE, packaging, 48 mm</t>
  </si>
  <si>
    <t>31201512-TA-T01</t>
  </si>
  <si>
    <t>TAPE, transparent, 24mm</t>
  </si>
  <si>
    <t>31201512-TA-T02</t>
  </si>
  <si>
    <t>TAPE, transparent, 48 mm</t>
  </si>
  <si>
    <t>31151507-TW-P01</t>
  </si>
  <si>
    <t>TWINE, plastic</t>
  </si>
  <si>
    <t>MEASURING AND OBSERVING AND TESTING EQUIPMENT</t>
  </si>
  <si>
    <t>41111604-RU-P02</t>
  </si>
  <si>
    <t>RULER, flexible, plastic, 450mm</t>
  </si>
  <si>
    <t>OFFICE EQUIPMENT AND ACCESSORIES AND SUPPLIES</t>
  </si>
  <si>
    <t>44121612-BL-H01</t>
  </si>
  <si>
    <t>BLADE, for general purpose cutter/utility knife</t>
  </si>
  <si>
    <t>tube</t>
  </si>
  <si>
    <t>44101602-PB-M01</t>
  </si>
  <si>
    <t>BINDING AND PUNCHING MACHINE</t>
  </si>
  <si>
    <t>44101807-CA-C01</t>
  </si>
  <si>
    <t>CALCULATOR, Compact</t>
  </si>
  <si>
    <t>44121710-CH-W01</t>
  </si>
  <si>
    <t>CHALK, white enamel</t>
  </si>
  <si>
    <t>44122105-BF-C01</t>
  </si>
  <si>
    <t>CLIP, backfold, 19mm</t>
  </si>
  <si>
    <t>44122105-BF-C02</t>
  </si>
  <si>
    <t>CLIP, backfold, 25mm</t>
  </si>
  <si>
    <t>44122105-BF-C03</t>
  </si>
  <si>
    <t>CLIP, backfold, 32mm</t>
  </si>
  <si>
    <t>44122105-BF-C04</t>
  </si>
  <si>
    <t>CLIP, backfold, 50mm</t>
  </si>
  <si>
    <t>44121801-CT-R02</t>
  </si>
  <si>
    <t>CORRECTION TAPE</t>
  </si>
  <si>
    <t>44121612-CU-H01</t>
  </si>
  <si>
    <t>CUTTER/UTILITY KNIFE, for general purpose</t>
  </si>
  <si>
    <t>44111515-DF-B01</t>
  </si>
  <si>
    <t>DATA FILE BOX</t>
  </si>
  <si>
    <t>44122011-DF-F01</t>
  </si>
  <si>
    <t>DATA FOLDER</t>
  </si>
  <si>
    <t>44103202-DS-M01</t>
  </si>
  <si>
    <t>DATER STAMP</t>
  </si>
  <si>
    <t>44121506-EN-D01</t>
  </si>
  <si>
    <t>ENVELOPE, Documentary, A4</t>
  </si>
  <si>
    <t>44121506-EN-D02</t>
  </si>
  <si>
    <t xml:space="preserve">ENVELOPE, Documentary, legal, </t>
  </si>
  <si>
    <t>44121506-EN-X01</t>
  </si>
  <si>
    <t>ENVELOPE, Expanding, Kraft</t>
  </si>
  <si>
    <t>44121506-EN-X02</t>
  </si>
  <si>
    <t>ENVELOPE, Expanding, Plastic</t>
  </si>
  <si>
    <t>44121506-EN-M02</t>
  </si>
  <si>
    <t>ENVELOPE, Mailing</t>
  </si>
  <si>
    <t>44121504-EN-W02</t>
  </si>
  <si>
    <t>ENVELOPE, Mailing, with window</t>
  </si>
  <si>
    <t>44111912-ER-B01</t>
  </si>
  <si>
    <t>ERASER, felt, for blackboard/whiteboard</t>
  </si>
  <si>
    <t>44122118-FA-P01</t>
  </si>
  <si>
    <t>FASTENER</t>
  </si>
  <si>
    <t>44111515-FO-X01</t>
  </si>
  <si>
    <t>FILE ORGANIZER, expanding, plastic, legal</t>
  </si>
  <si>
    <t>44122018-FT-D01</t>
  </si>
  <si>
    <t>FILE TAB DIVIDER, A4</t>
  </si>
  <si>
    <t>44122018-FT-D02</t>
  </si>
  <si>
    <t>FILE TAB DIVIDER, Legal</t>
  </si>
  <si>
    <t>44122011-FO-F01</t>
  </si>
  <si>
    <t>FOLDER, Fancy with slide, A4</t>
  </si>
  <si>
    <t>bundle</t>
  </si>
  <si>
    <t>44122011-FO-F02</t>
  </si>
  <si>
    <t>FOLDER, Fancy with slide, legal</t>
  </si>
  <si>
    <t>44122011-FO-L01</t>
  </si>
  <si>
    <t>FOLDER, L-type, A4</t>
  </si>
  <si>
    <t>44122011-FO-L02</t>
  </si>
  <si>
    <t>FOLDER, L-type, Legal</t>
  </si>
  <si>
    <t>44122027-FO-P01</t>
  </si>
  <si>
    <t>FOLDER, pressboard</t>
  </si>
  <si>
    <t>44122011-FO-T03</t>
  </si>
  <si>
    <t>FOLDER with tab, A4</t>
  </si>
  <si>
    <t>44122011-FO-T04</t>
  </si>
  <si>
    <t>FOLDER with tab, Legal</t>
  </si>
  <si>
    <t>44122008-IT-T01</t>
  </si>
  <si>
    <t>INDEX TAB</t>
  </si>
  <si>
    <t>44111515-MF-B02</t>
  </si>
  <si>
    <t>MAGAZINE FILE BOX, Large</t>
  </si>
  <si>
    <t>44121716-MA-F01</t>
  </si>
  <si>
    <t>MARKER, Flourescent</t>
  </si>
  <si>
    <t>set</t>
  </si>
  <si>
    <t>44121708-MP-B01</t>
  </si>
  <si>
    <t>MARKER, Permanent, Black</t>
  </si>
  <si>
    <t>44121708-MP-B02</t>
  </si>
  <si>
    <t>MARKER, Permanent, Blue</t>
  </si>
  <si>
    <t>44121708-MP-B03</t>
  </si>
  <si>
    <t>MARKER, Permanent, Red</t>
  </si>
  <si>
    <t>44121708-MW-B01</t>
  </si>
  <si>
    <t>MARKER, Whiteboard, Black</t>
  </si>
  <si>
    <t>44121708-MW-B02</t>
  </si>
  <si>
    <t>MARKER, Whiteboard, Blue</t>
  </si>
  <si>
    <t>44121708-MW-B03</t>
  </si>
  <si>
    <t>MARKER, Whiteboard, Red</t>
  </si>
  <si>
    <t>44122104-PC-G01</t>
  </si>
  <si>
    <t>PAPER CLIP, vinly/plastic coated, 33mm</t>
  </si>
  <si>
    <t>44122104-PC-J02</t>
  </si>
  <si>
    <t>PAPER CLIP, vinly/plastic coated, jumbo, 50mm</t>
  </si>
  <si>
    <t>44101603-PS-M02</t>
  </si>
  <si>
    <t>PAPER SHREDDER</t>
  </si>
  <si>
    <t>44101601-PT-M01</t>
  </si>
  <si>
    <t>PAPER TRIMMER/CUTTING MACHINE</t>
  </si>
  <si>
    <t>44121706-PE-L01</t>
  </si>
  <si>
    <t>PENCIL, lead/graphite, with eraser</t>
  </si>
  <si>
    <t>44121619-PS-M01</t>
  </si>
  <si>
    <t>PENCIL SHARPENER</t>
  </si>
  <si>
    <t>44101602-PU-P01</t>
  </si>
  <si>
    <t>PUNCHER, paper, heavy duty</t>
  </si>
  <si>
    <t>44122037-RB-P10</t>
  </si>
  <si>
    <t>BINDING RING/COMB, plastic, 32 mm</t>
  </si>
  <si>
    <t>44122101-RU-B01</t>
  </si>
  <si>
    <t>RUBBER BAND No. 18</t>
  </si>
  <si>
    <t>44121905-SP-F01</t>
  </si>
  <si>
    <t>STAMP PAD, felt</t>
  </si>
  <si>
    <t>44121618-SS-S01</t>
  </si>
  <si>
    <t>SCISSORS, symmetrical/asymmetrical</t>
  </si>
  <si>
    <t>pair</t>
  </si>
  <si>
    <t>44121615-ST-S01</t>
  </si>
  <si>
    <t>STAPLER, standard type</t>
  </si>
  <si>
    <t>44121615-ST-B01</t>
  </si>
  <si>
    <t>STAPLER, heavy duty (binder)</t>
  </si>
  <si>
    <t>44121613-SR-P02</t>
  </si>
  <si>
    <t>STAPLE REMOVER, plier-type</t>
  </si>
  <si>
    <t>44121605-TD-T01</t>
  </si>
  <si>
    <t>TAPE DISPENSER, table top</t>
  </si>
  <si>
    <t>PAPER MATERIALS AND PRODUCTS</t>
  </si>
  <si>
    <t>14111525-CA-A01</t>
  </si>
  <si>
    <t>CARTOLINA, assorted colors</t>
  </si>
  <si>
    <t>14111506-CF-L11</t>
  </si>
  <si>
    <t>COMPUTER CONTINUOUS FORM, 1 ply, 280mm x 241mm</t>
  </si>
  <si>
    <t>14111506-CF-L12</t>
  </si>
  <si>
    <t>COMPUTER CONTINUOUS FORM, 1 ply, 280mm x 378mm</t>
  </si>
  <si>
    <t>14111506-CF-L22</t>
  </si>
  <si>
    <t>COMPUTER CONTINUOUS FORM, 2 ply, 280mm x 378mm</t>
  </si>
  <si>
    <t>14111506-CF-L21</t>
  </si>
  <si>
    <t>COMPUTER CONTINUOUS FORM, 2 ply, 280mm x 241mm</t>
  </si>
  <si>
    <t>14111506-CF-L31</t>
  </si>
  <si>
    <t>COMPUTER CONTINUOUS FORM, 3 ply, 280mm x 241mm</t>
  </si>
  <si>
    <t>14111506-CF-L32</t>
  </si>
  <si>
    <t>COMPUTER CONTINUOUS FORM, 3 ply, 280mm x 378mm</t>
  </si>
  <si>
    <t>14111609-LL-C01</t>
  </si>
  <si>
    <t>LOOSELEAF COVER</t>
  </si>
  <si>
    <t>14111514-NP-S02</t>
  </si>
  <si>
    <t>NOTEPAD, stick-on, 50mm x 76mm</t>
  </si>
  <si>
    <t>pad</t>
  </si>
  <si>
    <t>14111514-NP-S04</t>
  </si>
  <si>
    <t>NOTEPAD, stick-on, 76mm x 100mm</t>
  </si>
  <si>
    <t>14111514-NP-S03</t>
  </si>
  <si>
    <t>NOTEPAD, stick-on, 76mm x 76mm</t>
  </si>
  <si>
    <t>14111514-NB-S02</t>
  </si>
  <si>
    <t>STENO NOTEBOOK</t>
  </si>
  <si>
    <t>14111507-PP-M01</t>
  </si>
  <si>
    <t>PAPER, MULTICOPY A4</t>
  </si>
  <si>
    <t>ream</t>
  </si>
  <si>
    <t>14111507-PP-M02</t>
  </si>
  <si>
    <t>PAPER, MULTICOPY LEGAL</t>
  </si>
  <si>
    <t>14111507-PP-C01</t>
  </si>
  <si>
    <t>PAPER, MULTIPURPOSE A4</t>
  </si>
  <si>
    <t>14111507-PP-C02</t>
  </si>
  <si>
    <t>PAPER, MULTIPURPOSE LEGAL</t>
  </si>
  <si>
    <t>14111531-PP-R01</t>
  </si>
  <si>
    <t>PAD PAPER, ruled</t>
  </si>
  <si>
    <t>14111503-PA-P01</t>
  </si>
  <si>
    <t>PAPER, parchment</t>
  </si>
  <si>
    <t>14111531-RE-B01</t>
  </si>
  <si>
    <t>RECORD BOOK, 300 PAGES</t>
  </si>
  <si>
    <t>book</t>
  </si>
  <si>
    <t>14111531-RE-B02</t>
  </si>
  <si>
    <t>RECORD BOOK, 500 PAGES</t>
  </si>
  <si>
    <t>14111704-TT-P04</t>
  </si>
  <si>
    <t>TISSUE, INTERFOLDED PAPER TOWEL</t>
  </si>
  <si>
    <t>14111704-TT-P02</t>
  </si>
  <si>
    <t>TOILET TISSUE PAPER, 2 ply</t>
  </si>
  <si>
    <t>PERFUMES OR COLOGNES OR FRAGRANCES</t>
  </si>
  <si>
    <t>53131626-HS-S01</t>
  </si>
  <si>
    <t>HAND SANITIZER</t>
  </si>
  <si>
    <t>PESTICIDES OR PEST REPELLENTS</t>
  </si>
  <si>
    <t>10191509-IN-A01</t>
  </si>
  <si>
    <t>INSECTICIDE</t>
  </si>
  <si>
    <t>PRINTED PUBLICATIONS</t>
  </si>
  <si>
    <t>55101524-RA-H01</t>
  </si>
  <si>
    <t>HANDBOOK ON PHILIPPINE GOVERNMENT PROCUREMENT (RA 9184)</t>
  </si>
  <si>
    <t>PRINTER OR FACSIMILE OR PHOTOCOPIER SUPPLIES (CONSUMABLES)</t>
  </si>
  <si>
    <t>44103109-BR-D05</t>
  </si>
  <si>
    <t>DRUM CARTRIDGE, BROTHER DR-3455, Black</t>
  </si>
  <si>
    <t>cart</t>
  </si>
  <si>
    <t>44103105-CA-C04</t>
  </si>
  <si>
    <t>INK CARTRIDGE, CANON CL-741, Colored</t>
  </si>
  <si>
    <t>44103105-CA-C02</t>
  </si>
  <si>
    <t>INK CARTRIDGE, CANON CL-811, Colored</t>
  </si>
  <si>
    <t>44103105-CA-B04</t>
  </si>
  <si>
    <t>INK CARTRIDGE, CANON PG-740, Black</t>
  </si>
  <si>
    <t>44103105-CA-B02</t>
  </si>
  <si>
    <t>INK CARTRIDGE, CANON PG-810, Black</t>
  </si>
  <si>
    <t>44103105-EP-B17</t>
  </si>
  <si>
    <t>INK CARTRIDGE, EPSON C13T664100 (T6641), Black</t>
  </si>
  <si>
    <t>44103105-EP-C17</t>
  </si>
  <si>
    <t>INK CARTRIDGE, EPSON C13T664200 (T6642), Cyan</t>
  </si>
  <si>
    <t>44103105-EP-M17</t>
  </si>
  <si>
    <t>INK CARTRIDGE, EPSON C13T664300 (T6643), Magenta</t>
  </si>
  <si>
    <t>44103105-EP-Y17</t>
  </si>
  <si>
    <t>INK CARTRIDGE, EPSON C13T664400 (T6644), Yellow</t>
  </si>
  <si>
    <t>44103105-HP-B40</t>
  </si>
  <si>
    <t>INK CARTRIDGE, HP C2P04AA (HP62), Black</t>
  </si>
  <si>
    <t>44103105-HP-T40</t>
  </si>
  <si>
    <t>INK CARTRIDGE, HP C2P06AA (HP62), Tri-color</t>
  </si>
  <si>
    <t>44103105-HP-B09</t>
  </si>
  <si>
    <t>INK CARTRIDGE, HP C9351AA (HP21), Black</t>
  </si>
  <si>
    <t>44103105-HP-T10</t>
  </si>
  <si>
    <t>INK CARTRIDGE, HP C9352AA (HP22), Tri-color</t>
  </si>
  <si>
    <t>44103105-HP-B17</t>
  </si>
  <si>
    <t>INK CARTRIDGE, HP CC640WA (HP60), Black</t>
  </si>
  <si>
    <t>44103105-HP-T17</t>
  </si>
  <si>
    <t>INK CARTRIDGE, HP CC643WA (HP60), Tri-color</t>
  </si>
  <si>
    <t>44103105-HX-C40</t>
  </si>
  <si>
    <t>INK CARTRIDGE, HP CD972AA (HP920XL), Cyan</t>
  </si>
  <si>
    <t>44103105-HX-M40</t>
  </si>
  <si>
    <t>INK CARTRIDGE, HP CD973AA (HP920XL), Magenta</t>
  </si>
  <si>
    <t>44103105-HX-Y40</t>
  </si>
  <si>
    <t>INK CARTRIDGE, HP CD974AA (HP920XL), Yellow</t>
  </si>
  <si>
    <t>44103105-HX-B40</t>
  </si>
  <si>
    <t>INK CARTRIDGE, HP CD975AA (HP920XL), Black</t>
  </si>
  <si>
    <t>44103105-HP-B20</t>
  </si>
  <si>
    <t>INK CARTRIDGE, HP CH561WA (HP61), Black</t>
  </si>
  <si>
    <t>44103105-HP-T20</t>
  </si>
  <si>
    <t>INK CARTRIDGE, HP CH562WA (HP61), Tri-color</t>
  </si>
  <si>
    <t>44103105-HP-B49</t>
  </si>
  <si>
    <t>INK CARTRIDGE, HP CH565A (HP82), Black</t>
  </si>
  <si>
    <t>44103105-HP-C49</t>
  </si>
  <si>
    <t>INK CARTRIDGE, HP CH566A (HP82), Cyan</t>
  </si>
  <si>
    <t>44103105-HX-B43</t>
  </si>
  <si>
    <t>INK CARTRIDGE, HP CN045AA (HP950XL), Black</t>
  </si>
  <si>
    <t>44103105-HX-C43</t>
  </si>
  <si>
    <t>INK CARTRIDGE, HP CN046AA (HP951XL), Cyan</t>
  </si>
  <si>
    <t>44103105-HX-M43</t>
  </si>
  <si>
    <t>INK CARTRIDGE, HP CN047AA (HP951XL), Magenta</t>
  </si>
  <si>
    <t>44103105-HX-Y43</t>
  </si>
  <si>
    <t>INK CARTRIDGE, HP CN048AA (HP951XL), Yellow</t>
  </si>
  <si>
    <t>44103105-HP-B36</t>
  </si>
  <si>
    <t>INK CARTRIDGE, HP CN692AA (HP704), Black</t>
  </si>
  <si>
    <t>44103105-HP-T36</t>
  </si>
  <si>
    <t>INK CARTRIDGE, HP CN693AA (HP704), Tri-color</t>
  </si>
  <si>
    <t>44103105-HP-B33</t>
  </si>
  <si>
    <t>INK CARTRIDGE, HP CZ107AA (HP678), Black</t>
  </si>
  <si>
    <t>44103105-HP-T33</t>
  </si>
  <si>
    <t>INK CARTRIDGE, HP CZ108AA (HP678), Tri-color</t>
  </si>
  <si>
    <t>44103105-HP-B42</t>
  </si>
  <si>
    <t>INK CARTRIDGE, HP CZ121A (HP685A), Black</t>
  </si>
  <si>
    <t>44103105-HP-C33</t>
  </si>
  <si>
    <t>INK CARTRIDGE, HP CZ122A (HP685A), Cyan</t>
  </si>
  <si>
    <t>44103105-HP-M33</t>
  </si>
  <si>
    <t>INK CARTRIDGE, HP CZ123A (HP685A), Magenta</t>
  </si>
  <si>
    <t>44103105-HP-Y33</t>
  </si>
  <si>
    <t>INK CARTRIDGE, HP CZ124A (HP685A), Yellow</t>
  </si>
  <si>
    <t>44103105-HP-T43</t>
  </si>
  <si>
    <t>INK CARTRIDGE, HP F6V26AA (HP680), Tri-color</t>
  </si>
  <si>
    <t>44103105-HP-B43</t>
  </si>
  <si>
    <t>INK CARTRIDGE, HP F6V27AA (HP680), Black</t>
  </si>
  <si>
    <t>44103105-HP-C50</t>
  </si>
  <si>
    <t>INK CARTRIDGE, HP L0S51AA (HP955), Cyan Original</t>
  </si>
  <si>
    <t>44103105-HP-M50</t>
  </si>
  <si>
    <t>INK CARTRIDGE, HP L0S54AA (HP955), Magenta Original</t>
  </si>
  <si>
    <t>44103105-HP-Y50</t>
  </si>
  <si>
    <t>INK CARTRIDGE, HP L0S57AA (HP955), Yellow Original</t>
  </si>
  <si>
    <t>44103105-HP-B50</t>
  </si>
  <si>
    <t>INK CARTRIDGE, HP L0S60AA (HP955), Black Original</t>
  </si>
  <si>
    <t>44103105-HX-C48</t>
  </si>
  <si>
    <t>INK CARTRIDGE, HP L0S63AA (HP955XL), Cyan Original</t>
  </si>
  <si>
    <t>44103105-HX-M48</t>
  </si>
  <si>
    <t>INK CARTRIDGE, HP L0S66AA (HP955XL), Magenta</t>
  </si>
  <si>
    <t>44103105-HX-Y48</t>
  </si>
  <si>
    <t>INK CARTRIDGE, HP L0S69AA (HP955XL), Yellow</t>
  </si>
  <si>
    <t>44103105-HX-B48</t>
  </si>
  <si>
    <t>INK CARTRIDGE, HP L0S72AA (HP955XL), Black Original</t>
  </si>
  <si>
    <t>44103105-HP-C51</t>
  </si>
  <si>
    <t>INK CARTRIDGE, HP T6L89AA (HP905), Cyan Original</t>
  </si>
  <si>
    <t>44103105-HP-M51</t>
  </si>
  <si>
    <t>INK CARTRIDGE, HP T6L93AA (HP905), Magenta Original</t>
  </si>
  <si>
    <t>44103105-HP-Y51</t>
  </si>
  <si>
    <t>INK CARTRIDGE, HP T6L97AA (HP905), Yellow Original</t>
  </si>
  <si>
    <t>44103105-HP-B51</t>
  </si>
  <si>
    <t>INK CARTRIDGE, HP T6M01AA (HP905), Black Original</t>
  </si>
  <si>
    <t>44103112-EP-R05</t>
  </si>
  <si>
    <t>RIBBON CARTRIDGE, EPSON C13S015516 (#8750), Black</t>
  </si>
  <si>
    <t>44103112-EP-R13</t>
  </si>
  <si>
    <t>RIBBON CARTRIDGE, EPSON C13S015632, Black</t>
  </si>
  <si>
    <t>44103112-EP-R07</t>
  </si>
  <si>
    <t>RIBBON CARTRIDGE, EPSON C13S015531 (S015086)</t>
  </si>
  <si>
    <t>44103109-BR-D06</t>
  </si>
  <si>
    <t>TONER CARTRIDGE, BROTHER DR-451CL, High Yield 3000</t>
  </si>
  <si>
    <t>44103103-BR-B09</t>
  </si>
  <si>
    <t>TONER CARTRIDGE, BROTHER TN-3320, Black</t>
  </si>
  <si>
    <t>44103103-BR-B11</t>
  </si>
  <si>
    <t>TONER CARTRIDGE, BROTHER TN-3350, Black</t>
  </si>
  <si>
    <t>44103103-BR-B15</t>
  </si>
  <si>
    <t>TONER CARTRIDGE, BROTHER TN-3478, Black</t>
  </si>
  <si>
    <t>44103103-BR-B16</t>
  </si>
  <si>
    <t>TONER CARTRIDGE, BROTHER TN-456 Black, High Yield</t>
  </si>
  <si>
    <t>44103103-BR-C03</t>
  </si>
  <si>
    <t>TONER CARTRIDGE, BROTHER TN-456 Cyan, High Yield</t>
  </si>
  <si>
    <t>44103103-BR-M03</t>
  </si>
  <si>
    <t>TONER CARTRIDGE, BROTHER TN-456 Magenta, High Yield</t>
  </si>
  <si>
    <t>44103103-BR-Y03</t>
  </si>
  <si>
    <t>TONER CARTRIDGE, BROTHER TN-456 Yellow, High Yield</t>
  </si>
  <si>
    <t>44103103-CA-B00</t>
  </si>
  <si>
    <t>TONER CARTRIDGE, CANON CRG-324 II</t>
  </si>
  <si>
    <t>44103103-HP-B12</t>
  </si>
  <si>
    <t>TONER CARTRIDGE, HP CB435A, Black</t>
  </si>
  <si>
    <t>44103103-HP-B14</t>
  </si>
  <si>
    <t>TONER CARTRIDGE, HP CB540A, Black</t>
  </si>
  <si>
    <t>44103103-HP-B18</t>
  </si>
  <si>
    <t>TONER CARTRIDGE, HP CE255A, Black</t>
  </si>
  <si>
    <t>44103103-HP-B21</t>
  </si>
  <si>
    <t>TONER CARTRIDGE, HP CE278A, Black</t>
  </si>
  <si>
    <t>44103103-HP-B22</t>
  </si>
  <si>
    <t>TONER CARTRIDGE, HP CE285A (HP85A), Black</t>
  </si>
  <si>
    <t>44103103-HP-B23</t>
  </si>
  <si>
    <t>TONER CARTRIDGE, HP CE310A, Black</t>
  </si>
  <si>
    <t>44103103-HP-C23</t>
  </si>
  <si>
    <t>TONER CARTRIDGE, HP CE311A, Cyan</t>
  </si>
  <si>
    <t>44103103-HP-Y23</t>
  </si>
  <si>
    <t>TONER CARTRIDGE, HP CE312A, Yellow</t>
  </si>
  <si>
    <t>44103103-HP-M23</t>
  </si>
  <si>
    <t>TONER CARTRIDGE, HP CE313A, Magenta</t>
  </si>
  <si>
    <t>44103103-HP-B24</t>
  </si>
  <si>
    <t>TONER CARTRIDGE, HP CE320A, Black</t>
  </si>
  <si>
    <t>44103103-HP-C24</t>
  </si>
  <si>
    <t>TONER CARTRIDGE, HP CE321A, Cyan</t>
  </si>
  <si>
    <t>44103103-HP-Y24</t>
  </si>
  <si>
    <t>TONER CARTRIDGE, HP CE322A, Yellow</t>
  </si>
  <si>
    <t>44103103-HP-M24</t>
  </si>
  <si>
    <t>TONER CARTRIDGE, HP CE323A, Magenta</t>
  </si>
  <si>
    <t>44103103-HP-B25</t>
  </si>
  <si>
    <t>TONER CARTRIDGE, HP CE390A, Black</t>
  </si>
  <si>
    <t>44103103-HP-B26</t>
  </si>
  <si>
    <t>TONER CARTRIDGE, HP CE400A, Black</t>
  </si>
  <si>
    <t>44103103-HP-C26</t>
  </si>
  <si>
    <t>TONER CARTRIDGE, HP CE401A, Cyan</t>
  </si>
  <si>
    <t>44103103-HP-Y26</t>
  </si>
  <si>
    <t>TONER CARTRIDGE, HP CE402A, Yellow</t>
  </si>
  <si>
    <t>44103103-HP-M26</t>
  </si>
  <si>
    <t>TONER CARTRIDGE, HP CE403A, Magenta</t>
  </si>
  <si>
    <t>44103103-HP-B27</t>
  </si>
  <si>
    <t>TONER CARTRIDGE, HP CE410A, (HP305), Black</t>
  </si>
  <si>
    <t>44103103-HP-C27</t>
  </si>
  <si>
    <t>TONER CARTRIDGE, HP CE411A, (HP305), Cyan</t>
  </si>
  <si>
    <t>44103103-HP-Y27</t>
  </si>
  <si>
    <t>TONER CARTRIDGE, HP CE412A, (HP305), Yellow</t>
  </si>
  <si>
    <t>44103103-HP-M27</t>
  </si>
  <si>
    <t>TONER CARTRIDGE, HP CE413A, (HP305), Magenta</t>
  </si>
  <si>
    <t>44103103-HP-B28</t>
  </si>
  <si>
    <t>TONER CARTRIDGE, HP CE505A, Black</t>
  </si>
  <si>
    <t>44103103-HX-B28</t>
  </si>
  <si>
    <t>TONER CARTRIDGE, HP CE505X, Black, high cap</t>
  </si>
  <si>
    <t>44103103-HP-B52</t>
  </si>
  <si>
    <t>TONER CARTRIDGE, HP CF217A (HP17A), Black LaserJet</t>
  </si>
  <si>
    <t>44103103-HP-B53</t>
  </si>
  <si>
    <t>TONER CARTRIDGE, HP CF226A (HP26A), Black LaserJet</t>
  </si>
  <si>
    <t>44103103-HP-B55</t>
  </si>
  <si>
    <t>TONER CARTRIDGE, HP CF280A, LaserJet Pro M401/M425</t>
  </si>
  <si>
    <t>44103103-HP-B51</t>
  </si>
  <si>
    <t>TONER CARTRIDGE, HP CF280XC</t>
  </si>
  <si>
    <t>44103103-HP-B56</t>
  </si>
  <si>
    <t>TONER CARTRIDGE, HP CF281A (HP81A), Black LaserJet</t>
  </si>
  <si>
    <t>44103103-HP-B57</t>
  </si>
  <si>
    <t>TONER CARTRIDGE, HP CF283A (HP83A), LaserJet Black</t>
  </si>
  <si>
    <t>44103103-HX-B51</t>
  </si>
  <si>
    <t>TONER CARTRIDGE, HP CF283XC (HP83X), Black Contract L</t>
  </si>
  <si>
    <t>44103103-HP-B58</t>
  </si>
  <si>
    <t>TONER CARTRIDGE, HP CF287A (HP87), Black</t>
  </si>
  <si>
    <t>44103103-HX-B52</t>
  </si>
  <si>
    <t>TONER CARTRIDGE, HP CF325XC (HP25X), Black LaserJet</t>
  </si>
  <si>
    <t>44103103-HP-B60</t>
  </si>
  <si>
    <t>TONER CARTRIDGE, HP CF350A, Black Laserjet</t>
  </si>
  <si>
    <t>44103103-HP-C60</t>
  </si>
  <si>
    <t>TONER CARTRIDGE, HP CF351A, Cyan Laserjet</t>
  </si>
  <si>
    <t>44103103-HP-Y60</t>
  </si>
  <si>
    <t>TONER CARTRIDGE, HP CF352A, Yellow Laserjet</t>
  </si>
  <si>
    <t>44103103-HP-M60</t>
  </si>
  <si>
    <t>TONER CARTRIDGE, HP CF353A, Magenta Laserjet</t>
  </si>
  <si>
    <t>44103103-HP-B61</t>
  </si>
  <si>
    <t>TONER CARTRIDGE, HP CF360A (HP508A), Black LaserJet</t>
  </si>
  <si>
    <t>44103103-HP-C61</t>
  </si>
  <si>
    <t>TONER CARTRIDGE, HP CF361A (HP508A), Cyan LaserJet</t>
  </si>
  <si>
    <t>44103103-HP-Y61</t>
  </si>
  <si>
    <t>TONER CARTRIDGE, HP CF362A (HP508A), Yellow LaserJet</t>
  </si>
  <si>
    <t>44103103-HP-M61</t>
  </si>
  <si>
    <t>TONER CARTRIDGE, HP CF363A (HP508A), Magenta LaserJet</t>
  </si>
  <si>
    <t>44103103-HP-B62</t>
  </si>
  <si>
    <t>TONER CARTRIDGE, HP CF400A (HP201A), Black LaserJet</t>
  </si>
  <si>
    <t>44103103-HP-C62</t>
  </si>
  <si>
    <t>TONER CARTRIDGE, HP CF401A (HP201A), Cyan LaserJet</t>
  </si>
  <si>
    <t>44103103-HP-Y62</t>
  </si>
  <si>
    <t>TONER CARTRIDGE, HP CF402A (HP201A), Yellow LaserJet</t>
  </si>
  <si>
    <t>44103103-HP-M62</t>
  </si>
  <si>
    <t>TONER CARTRIDGE, HP CF403A (HP201A), Magenta LaserJet</t>
  </si>
  <si>
    <t>44103103-HP-B63</t>
  </si>
  <si>
    <t>TONER CARTRIDGE, HP CF410A (HP410A), Black</t>
  </si>
  <si>
    <t>44103103-HX-B54</t>
  </si>
  <si>
    <t>TONER CARTRIDGE, HP CF410XC (HP410XC), Black</t>
  </si>
  <si>
    <t>44103103-HP-C63</t>
  </si>
  <si>
    <t>TONER CARTRIDGE, HP CF411A (HP410A), Cyan</t>
  </si>
  <si>
    <t>44103103-HX-C54</t>
  </si>
  <si>
    <t>TONER CARTRIDGE, HP CF411XC (HP410XC), Cyan</t>
  </si>
  <si>
    <t>44103103-HP-Y63</t>
  </si>
  <si>
    <t>TONER CARTRIDGE, HP CF412A (HP410A), Yellow</t>
  </si>
  <si>
    <t>44103103-HX-Y54</t>
  </si>
  <si>
    <t>TONER CARTRIDGE, HP CF412XC (HP410XC), Yellow</t>
  </si>
  <si>
    <t>44103103-HP-M63</t>
  </si>
  <si>
    <t>TONER CARTRIDGE, HP CF413A (HP410A), Magenta</t>
  </si>
  <si>
    <t>44103103-HX-M54</t>
  </si>
  <si>
    <t>TONER CARTRIDGE, HP CF413XC (HP410XC), Magenta</t>
  </si>
  <si>
    <t>44103103-HP-B34</t>
  </si>
  <si>
    <t>TONER CARTRIDGE, HP Q2612A, Black</t>
  </si>
  <si>
    <t>44103103-HP-B48</t>
  </si>
  <si>
    <t>TONER CARTRIDGE, HP Q7553A, Black</t>
  </si>
  <si>
    <t>SOFTWARE</t>
  </si>
  <si>
    <t>43231513-SFT-001</t>
  </si>
  <si>
    <t>Business function specific software</t>
  </si>
  <si>
    <t>license</t>
  </si>
  <si>
    <t>43231602-SFT-002</t>
  </si>
  <si>
    <t>Finance accounting and enterprise resource planning ERP software</t>
  </si>
  <si>
    <t>43232004-SFT-003</t>
  </si>
  <si>
    <t>Computer game or entertainment software</t>
  </si>
  <si>
    <t>43232107-SFT-004</t>
  </si>
  <si>
    <t>Content authoring and editing software</t>
  </si>
  <si>
    <t>43232202-SFT-005</t>
  </si>
  <si>
    <t>Content management software</t>
  </si>
  <si>
    <t>43232304-SFT-006</t>
  </si>
  <si>
    <t>Data management and query software</t>
  </si>
  <si>
    <t>43232402-SFT-007</t>
  </si>
  <si>
    <t>Development software</t>
  </si>
  <si>
    <t>43232505-SFT-008</t>
  </si>
  <si>
    <t>Educational or reference software</t>
  </si>
  <si>
    <t>43232603-SFT-009</t>
  </si>
  <si>
    <t>Industry specific software</t>
  </si>
  <si>
    <t>43233501-SFT-016</t>
  </si>
  <si>
    <t>Information exchange software</t>
  </si>
  <si>
    <t>43232701-SFT-010</t>
  </si>
  <si>
    <t>Network applications software</t>
  </si>
  <si>
    <t>43232802-SFT-011</t>
  </si>
  <si>
    <t>Network management software</t>
  </si>
  <si>
    <t>43232905-SFT-012</t>
  </si>
  <si>
    <t>Networking software</t>
  </si>
  <si>
    <t>43233004-SFT-013</t>
  </si>
  <si>
    <t>Operating environment software</t>
  </si>
  <si>
    <t>43233205-SFT-014</t>
  </si>
  <si>
    <t>Security and protection software</t>
  </si>
  <si>
    <t>43233405-SFT-015</t>
  </si>
  <si>
    <t>Utility and device driver software</t>
  </si>
  <si>
    <t>PART II. OTHER ITEMS NOT AVAILABLE AT PS-DBM BUT ARE REGULARLY PURCHASED FROM OTHER SOURCES (Note: Please indicate price of items)</t>
  </si>
  <si>
    <t>80141505-TS-001</t>
  </si>
  <si>
    <t>BALLPEN</t>
  </si>
  <si>
    <t>80141505-TS-002</t>
  </si>
  <si>
    <t>MULTIFUNCTION PRINTER</t>
  </si>
  <si>
    <t>80141505-TS-003</t>
  </si>
  <si>
    <t>LAMINATING FILM</t>
  </si>
  <si>
    <t>80141505-TS-004</t>
  </si>
  <si>
    <t xml:space="preserve">STICKER PAPER </t>
  </si>
  <si>
    <t>80141505-TS-005</t>
  </si>
  <si>
    <t>DOUBLE SIDED TAPE</t>
  </si>
  <si>
    <t>80141505-TS-006</t>
  </si>
  <si>
    <t>PHOTO PAPER</t>
  </si>
  <si>
    <t>80141505-TS-007</t>
  </si>
  <si>
    <t>BLEACHING SOLUTION</t>
  </si>
  <si>
    <t>80141505-TS-008</t>
  </si>
  <si>
    <t>CERTIFICATE FRAME</t>
  </si>
  <si>
    <t>80141505-TS-009</t>
  </si>
  <si>
    <t>CERTIFICATE HOLDER</t>
  </si>
  <si>
    <t>80141505-TS-010</t>
  </si>
  <si>
    <t>UNINTERRUPTIBLE POWER SUPPLY</t>
  </si>
  <si>
    <t>80141505-TS-011</t>
  </si>
  <si>
    <t>AIR CONDITIONING UNIT</t>
  </si>
  <si>
    <t>80141505-TS-012</t>
  </si>
  <si>
    <t>SMART TELEVISION</t>
  </si>
  <si>
    <t>80141505-TS-013</t>
  </si>
  <si>
    <t>WHITE BOARD</t>
  </si>
  <si>
    <t>80141505-TS-014</t>
  </si>
  <si>
    <t>MICROPHONE</t>
  </si>
  <si>
    <t>80141505-TS-015</t>
  </si>
  <si>
    <t>MEDAL</t>
  </si>
  <si>
    <t>80141505-TS-016</t>
  </si>
  <si>
    <t>DISHWASHING LIQUID</t>
  </si>
  <si>
    <t>80141505-TS-017</t>
  </si>
  <si>
    <t>PLASTIC FASTENER</t>
  </si>
  <si>
    <t>80141505-TS-018</t>
  </si>
  <si>
    <t>STEEL FILING CABINET</t>
  </si>
  <si>
    <t>80141505-TS-019</t>
  </si>
  <si>
    <t>VELLUM BOARD PAPER</t>
  </si>
  <si>
    <t>80141505-TS-020</t>
  </si>
  <si>
    <t>EXTENSION CORD</t>
  </si>
  <si>
    <t>80141505-TS-021</t>
  </si>
  <si>
    <t>PAINT</t>
  </si>
  <si>
    <t>80141505-TS-022</t>
  </si>
  <si>
    <t>COLORED PAPER</t>
  </si>
  <si>
    <t>80141505-TS-023</t>
  </si>
  <si>
    <t>BOND PAPER</t>
  </si>
  <si>
    <t>80141505-TS-024</t>
  </si>
  <si>
    <t>PUSH PIN</t>
  </si>
  <si>
    <t>80141505-TS-025</t>
  </si>
  <si>
    <t>DOOR MAT</t>
  </si>
  <si>
    <t>80141505-TS-026</t>
  </si>
  <si>
    <t>GLUE STICK (PASTE)</t>
  </si>
  <si>
    <t>80141505-TS-027</t>
  </si>
  <si>
    <t>GLUE STICK (FOR GLUE GUN)</t>
  </si>
  <si>
    <t>80141505-TS-028</t>
  </si>
  <si>
    <t>DEODORANT CAKE</t>
  </si>
  <si>
    <t>80141505-TS-029</t>
  </si>
  <si>
    <t>DISPOSABLE GLOVES</t>
  </si>
  <si>
    <t>80141505-TS-030</t>
  </si>
  <si>
    <t>OFFICE CHAIR</t>
  </si>
  <si>
    <t>80141505-TS-031</t>
  </si>
  <si>
    <t>MANILA PAPER</t>
  </si>
  <si>
    <t>80141505-TS-032</t>
  </si>
  <si>
    <t>AUTOMOTIVE BATTERIES</t>
  </si>
  <si>
    <t>80141505-TS-033</t>
  </si>
  <si>
    <t>PADLOCK</t>
  </si>
  <si>
    <t>80141505-TS-034</t>
  </si>
  <si>
    <t>MOBILE PHONE</t>
  </si>
  <si>
    <t>80141505-TS-035</t>
  </si>
  <si>
    <t>COMPACT DISC</t>
  </si>
  <si>
    <t>80141505-TS-036</t>
  </si>
  <si>
    <t>AMPLIFIER</t>
  </si>
  <si>
    <t>80141505-TS-037</t>
  </si>
  <si>
    <t>STORAGE BOX</t>
  </si>
  <si>
    <t>80141505-TS-038</t>
  </si>
  <si>
    <t>PLASTIC ENVELOPE</t>
  </si>
  <si>
    <t>80141505-TS-039</t>
  </si>
  <si>
    <t>DOCUMENT SCANNER</t>
  </si>
  <si>
    <t>80141505-TS-040</t>
  </si>
  <si>
    <t>WATER DISPENSER</t>
  </si>
  <si>
    <t>80141505-TS-041</t>
  </si>
  <si>
    <t>PARACETAMOL</t>
  </si>
  <si>
    <t>80141505-TS-042</t>
  </si>
  <si>
    <t>GLUE GUN</t>
  </si>
  <si>
    <t>80141505-TS-043</t>
  </si>
  <si>
    <t>INKJET PRINTER</t>
  </si>
  <si>
    <t>80141505-TS-044</t>
  </si>
  <si>
    <t>SPEAKERS</t>
  </si>
  <si>
    <t>80141505-TS-045</t>
  </si>
  <si>
    <t>POVIDONE IODINE</t>
  </si>
  <si>
    <t>80141505-TS-046</t>
  </si>
  <si>
    <t>KEYBOARD</t>
  </si>
  <si>
    <t>80141505-TS-047</t>
  </si>
  <si>
    <t>DSLR CAMERA</t>
  </si>
  <si>
    <t>80141505-TS-048</t>
  </si>
  <si>
    <t>STEEL RACK</t>
  </si>
  <si>
    <t>80141505-TS-049</t>
  </si>
  <si>
    <t>LAMINATING MACHINE</t>
  </si>
  <si>
    <t>80141505-TS-050</t>
  </si>
  <si>
    <t>FUEL FILTERS</t>
  </si>
  <si>
    <t>80141505-TS-051</t>
  </si>
  <si>
    <t>AIRLINE TICKETS (DOMESTIC)</t>
  </si>
  <si>
    <t>ticket</t>
  </si>
  <si>
    <t>80141505-TS-052</t>
  </si>
  <si>
    <t>AIRLINE TICKETS (INTERNATIONAL)</t>
  </si>
  <si>
    <t>80141505-TS-053</t>
  </si>
  <si>
    <t>CAR (Sedan or Hatchback)</t>
  </si>
  <si>
    <t>80141505-TS-054</t>
  </si>
  <si>
    <t>MULTI-PURPOSE VEHICLE (MPV)</t>
  </si>
  <si>
    <t>80141505-TS-055</t>
  </si>
  <si>
    <t>SPORTS UTILITY VEHICLE (SUV)</t>
  </si>
  <si>
    <t>80141505-TS-056</t>
  </si>
  <si>
    <t>PASSENGER VAN</t>
  </si>
  <si>
    <t>80141505-TS-057</t>
  </si>
  <si>
    <t>VAN</t>
  </si>
  <si>
    <t>80141505-TS-058</t>
  </si>
  <si>
    <t>TRI-WHEEL VEHICLE</t>
  </si>
  <si>
    <t>80141505-TS-059</t>
  </si>
  <si>
    <t>PICK-UP TRUCK</t>
  </si>
  <si>
    <t>80141505-TS-060</t>
  </si>
  <si>
    <t>ALL-TERRAIN VEHICLE (ATV)</t>
  </si>
  <si>
    <t>80141505-TS-061</t>
  </si>
  <si>
    <t>ASSEMBLED OWNER-TYPE JEEP</t>
  </si>
  <si>
    <t>80141505-TS-062</t>
  </si>
  <si>
    <t>ASSEMBLED PASSENGER JEEPNEY-TYPE VEHICLE</t>
  </si>
  <si>
    <t>80141505-TS-063</t>
  </si>
  <si>
    <t>MOTORCYCLE</t>
  </si>
  <si>
    <t>80141505-TS-064</t>
  </si>
  <si>
    <t>BUS</t>
  </si>
  <si>
    <t>80141505-TS-065</t>
  </si>
  <si>
    <t>MINI BUS</t>
  </si>
  <si>
    <t xml:space="preserve">A. TOTAL </t>
  </si>
  <si>
    <t>B. ADDITIONAL PROVISION FOR INFLATION (10% of TOTAL)</t>
  </si>
  <si>
    <t>C.  ADDITIONAL PROVISION FOR TRANSPORT AND FREIGHT COST (If Applicable)</t>
  </si>
  <si>
    <t>D. GRAND TOTAL (A + B+ C)</t>
  </si>
  <si>
    <t>E. APPROVED BUDGET BY THE AGENCY HEAD
In Figures and Words:</t>
  </si>
  <si>
    <t xml:space="preserve">We hereby warrant that the total amount reflected in this Annual Procurement Plan to procure the listed common-use supplies, materials, and equipment has been included in or is within our approved budget for the year. </t>
  </si>
  <si>
    <t>Prepared by:</t>
  </si>
  <si>
    <t>Certified Funds Available / Certified Appropriate Funds Available:</t>
  </si>
  <si>
    <t>Approved by:</t>
  </si>
  <si>
    <t>ROLANDO V. CUEVA</t>
  </si>
  <si>
    <t>XANTHI ROMEILLA J. VALLECER</t>
  </si>
  <si>
    <t>RIDUAN P. HADJIMUDDIN, CESO IV</t>
  </si>
  <si>
    <t>Property/Supply Officer</t>
  </si>
  <si>
    <t>Accountant / Budget Officer</t>
  </si>
  <si>
    <t>Head of Office/Agency</t>
  </si>
  <si>
    <t>Date Prepared:</t>
  </si>
  <si>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</si>
  <si>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</si>
  <si>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t>____________________</t>
  </si>
  <si>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</si>
  <si>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</si>
  <si>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</si>
  <si>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</si>
  <si>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</si>
  <si>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</si>
  <si>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</si>
  <si>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</si>
  <si>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</si>
  <si>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</si>
  <si>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</si>
  <si>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</si>
  <si>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</si>
  <si>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</si>
  <si>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</si>
  <si>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</si>
  <si>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</si>
  <si>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</si>
  <si>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</si>
  <si>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</si>
  <si>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</si>
  <si>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</si>
  <si>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</si>
  <si>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</si>
  <si>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</si>
  <si>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</si>
  <si>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</si>
  <si>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</si>
  <si>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</si>
  <si>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</si>
  <si>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</si>
  <si>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</si>
  <si>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</si>
  <si>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</si>
  <si>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</si>
  <si>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</si>
  <si>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</si>
  <si>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</si>
  <si>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</si>
  <si>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</si>
  <si>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</si>
  <si>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</si>
  <si>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</si>
  <si>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</si>
  <si>
    <r>
      <rPr>
        <rFont val="Tahoma"/>
        <i/>
        <color theme="1"/>
        <sz val="12.0"/>
      </rPr>
      <t xml:space="preserve">Note: The APP-CSE for FY 2024 must be submitted on or before </t>
    </r>
    <r>
      <rPr>
        <rFont val="Tahoma"/>
        <b/>
        <i/>
        <color theme="1"/>
        <sz val="12.0"/>
      </rPr>
      <t>31 July 2023.</t>
    </r>
  </si>
  <si>
    <r>
      <rPr>
        <rFont val="Tahoma"/>
        <b/>
        <color rgb="FF000000"/>
        <sz val="13.0"/>
      </rPr>
      <t xml:space="preserve">PART I. AVAILABLE AT PS-DBM </t>
    </r>
    <r>
      <rPr>
        <rFont val="Tahoma"/>
        <b/>
        <color rgb="FF000000"/>
        <sz val="12.0"/>
      </rPr>
      <t>(MAIN WAREHOUSE AND DEPOTS)</t>
    </r>
  </si>
</sst>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0.0"/>
    <numFmt numFmtId="165" formatCode="_(* #,##0.00_);_(* \(#,##0.00\);_(* &quot;-&quot;??_);_(@_)"/>
    <numFmt numFmtId="166" formatCode="_-[$₱-3409]* #,##0.00_-;\-[$₱-3409]* #,##0.00_-;_-[$₱-3409]* &quot;-&quot;??_-;_-@"/>
    <numFmt numFmtId="167" formatCode="mmmm d, yyyy"/>
  </numFmts>
  <fonts count="28">
    <font>
      <sz val="11.0"/>
      <color theme="1"/>
      <name val="Calibri"/>
      <scheme val="minor"/>
    </font>
    <font>
      <sz val="10.0"/>
      <color theme="1"/>
      <name val="Tahoma"/>
    </font>
    <font>
      <b/>
      <sz val="13.0"/>
      <color theme="1"/>
      <name val="Tahoma"/>
    </font>
    <font>
      <b/>
      <sz val="12.0"/>
      <color theme="1"/>
      <name val="Tahoma"/>
    </font>
    <font>
      <i/>
      <sz val="12.0"/>
      <color theme="1"/>
      <name val="Tahoma"/>
    </font>
    <font>
      <i/>
      <u/>
      <sz val="11.0"/>
      <color theme="1"/>
      <name val="Tahoma"/>
    </font>
    <font>
      <sz val="12.0"/>
      <color theme="1"/>
      <name val="Tahoma"/>
    </font>
    <font>
      <sz val="11.0"/>
      <color theme="1"/>
      <name val="Tahoma"/>
    </font>
    <font>
      <sz val="11.0"/>
      <color theme="1"/>
      <name val="Calibri"/>
    </font>
    <font>
      <i/>
      <sz val="11.0"/>
      <color theme="1"/>
      <name val="Tahoma"/>
    </font>
    <font>
      <sz val="10.0"/>
      <color theme="1"/>
      <name val="Arial"/>
    </font>
    <font/>
    <font>
      <sz val="11.0"/>
      <color rgb="FF000000"/>
      <name val="Tahoma"/>
    </font>
    <font>
      <sz val="10.0"/>
      <color rgb="FF000000"/>
      <name val="Tahoma"/>
    </font>
    <font>
      <b/>
      <sz val="10.0"/>
      <color theme="1"/>
      <name val="Tahoma"/>
    </font>
    <font>
      <b/>
      <sz val="11.0"/>
      <color theme="1"/>
      <name val="Tahoma"/>
    </font>
    <font>
      <b/>
      <sz val="8.0"/>
      <color theme="1"/>
      <name val="Tahoma"/>
    </font>
    <font>
      <b/>
      <sz val="13.0"/>
      <color rgb="FF000000"/>
      <name val="Tahoma"/>
    </font>
    <font>
      <b/>
      <sz val="10.0"/>
      <color rgb="FF000000"/>
      <name val="Tahoma"/>
    </font>
    <font>
      <b/>
      <sz val="11.0"/>
      <color rgb="FF000000"/>
      <name val="Tahoma"/>
    </font>
    <font>
      <sz val="11.0"/>
      <color rgb="FF000000"/>
      <name val="Calibri"/>
    </font>
    <font>
      <sz val="8.0"/>
      <color theme="1"/>
      <name val="Tahoma"/>
    </font>
    <font>
      <b/>
      <sz val="14.0"/>
      <color theme="1"/>
      <name val="Tahoma"/>
    </font>
    <font>
      <i/>
      <sz val="10.0"/>
      <color theme="1"/>
      <name val="Tahoma"/>
    </font>
    <font>
      <sz val="13.0"/>
      <color theme="1"/>
      <name val="Tahoma"/>
    </font>
    <font>
      <sz val="13.0"/>
      <color rgb="FF000000"/>
      <name val="Tahoma"/>
    </font>
    <font>
      <b/>
      <u/>
      <sz val="13.0"/>
      <color rgb="FF000000"/>
      <name val="Tahoma"/>
    </font>
    <font>
      <u/>
      <sz val="12.0"/>
      <color theme="1"/>
      <name val="Tahoma"/>
    </font>
  </fonts>
  <fills count="7">
    <fill>
      <patternFill patternType="none"/>
    </fill>
    <fill>
      <patternFill patternType="lightGray"/>
    </fill>
    <fill>
      <patternFill patternType="solid">
        <fgColor rgb="FFF2F2F2"/>
        <bgColor rgb="FFF2F2F2"/>
      </patternFill>
    </fill>
    <fill>
      <patternFill patternType="solid">
        <fgColor rgb="FFF4B083"/>
        <bgColor rgb="FFF4B083"/>
      </patternFill>
    </fill>
    <fill>
      <patternFill patternType="solid">
        <fgColor rgb="FFFFE598"/>
        <bgColor rgb="FFFFE598"/>
      </patternFill>
    </fill>
    <fill>
      <patternFill patternType="solid">
        <fgColor rgb="FF8EAADB"/>
        <bgColor rgb="FF8EAADB"/>
      </patternFill>
    </fill>
    <fill>
      <patternFill patternType="solid">
        <fgColor rgb="FFFFFFFF"/>
        <bgColor rgb="FFFFFFFF"/>
      </patternFill>
    </fill>
  </fills>
  <borders count="66">
    <border/>
    <border>
      <left/>
      <top/>
      <bottom style="thin">
        <color rgb="FF000000"/>
      </bottom>
    </border>
    <border>
      <top/>
      <bottom style="thin">
        <color rgb="FF000000"/>
      </bottom>
    </border>
    <border>
      <right/>
      <top/>
      <bottom style="thin">
        <color rgb="FF000000"/>
      </bottom>
    </border>
    <border>
      <left/>
      <bottom style="thin">
        <color rgb="FF000000"/>
      </bottom>
    </border>
    <border>
      <bottom style="thin">
        <color rgb="FF000000"/>
      </bottom>
    </border>
    <border>
      <right/>
      <bottom style="thin">
        <color rgb="FF000000"/>
      </bottom>
    </border>
    <border>
      <left/>
      <top style="thin">
        <color rgb="FF000000"/>
      </top>
      <bottom style="thin">
        <color rgb="FF000000"/>
      </bottom>
    </border>
    <border>
      <top style="thin">
        <color rgb="FF000000"/>
      </top>
      <bottom style="thin">
        <color rgb="FF000000"/>
      </bottom>
    </border>
    <border>
      <right/>
      <top style="thin">
        <color rgb="FF000000"/>
      </top>
      <bottom style="thin">
        <color rgb="FF000000"/>
      </bottom>
    </border>
    <border>
      <left style="medium">
        <color rgb="FF000000"/>
      </left>
      <top style="medium">
        <color rgb="FF000000"/>
      </top>
    </border>
    <border>
      <top style="medium">
        <color rgb="FF000000"/>
      </top>
    </border>
    <border>
      <right/>
      <top style="medium">
        <color rgb="FF000000"/>
      </top>
    </border>
    <border>
      <left style="medium">
        <color rgb="FF000000"/>
      </left>
      <right style="medium">
        <color rgb="FF000000"/>
      </right>
      <top style="medium">
        <color rgb="FF000000"/>
      </top>
    </border>
    <border>
      <left/>
      <top style="medium">
        <color rgb="FF000000"/>
      </top>
      <bottom style="medium">
        <color rgb="FF000000"/>
      </bottom>
    </border>
    <border>
      <top style="medium">
        <color rgb="FF000000"/>
      </top>
      <bottom style="medium">
        <color rgb="FF000000"/>
      </bottom>
    </border>
    <border>
      <right/>
      <top style="medium">
        <color rgb="FF000000"/>
      </top>
      <bottom style="medium">
        <color rgb="FF000000"/>
      </bottom>
    </border>
    <border>
      <left style="medium">
        <color rgb="FF000000"/>
      </left>
      <right style="medium">
        <color rgb="FF000000"/>
      </right>
      <top style="medium">
        <color rgb="FF000000"/>
      </top>
      <bottom/>
    </border>
    <border>
      <left style="medium">
        <color rgb="FF000000"/>
      </left>
      <bottom style="medium">
        <color rgb="FF000000"/>
      </bottom>
    </border>
    <border>
      <bottom style="medium">
        <color rgb="FF000000"/>
      </bottom>
    </border>
    <border>
      <right/>
      <bottom style="medium">
        <color rgb="FF000000"/>
      </bottom>
    </border>
    <border>
      <left style="medium">
        <color rgb="FF000000"/>
      </left>
      <right style="medium">
        <color rgb="FF000000"/>
      </right>
      <bottom style="medium">
        <color rgb="FF000000"/>
      </bottom>
    </border>
    <border>
      <left/>
      <right style="medium">
        <color rgb="FF000000"/>
      </right>
      <top/>
      <bottom style="medium">
        <color rgb="FF000000"/>
      </bottom>
    </border>
    <border>
      <left style="medium">
        <color rgb="FF000000"/>
      </left>
      <right style="medium">
        <color rgb="FF000000"/>
      </right>
      <top/>
      <bottom style="medium">
        <color rgb="FF000000"/>
      </bottom>
    </border>
    <border>
      <left style="medium">
        <color rgb="FF000000"/>
      </left>
      <right/>
      <top/>
      <bottom style="medium">
        <color rgb="FF000000"/>
      </bottom>
    </border>
    <border>
      <left style="medium">
        <color rgb="FF000000"/>
      </left>
      <right/>
      <top/>
      <bottom/>
    </border>
    <border>
      <left/>
      <right/>
      <top/>
      <bottom/>
    </border>
    <border>
      <left/>
      <right style="medium">
        <color rgb="FF000000"/>
      </right>
      <top/>
      <bottom/>
    </border>
    <border>
      <left style="medium">
        <color rgb="FF000000"/>
      </left>
      <right/>
      <top style="medium">
        <color rgb="FF000000"/>
      </top>
      <bottom style="medium">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style="thin">
        <color rgb="FF000000"/>
      </right>
      <top/>
      <bottom style="thin">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top/>
      <bottom style="thin">
        <color rgb="FF000000"/>
      </bottom>
    </border>
    <border>
      <left style="thin">
        <color rgb="FF000000"/>
      </left>
      <right style="medium">
        <color rgb="FF000000"/>
      </right>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right style="thin">
        <color rgb="FF000000"/>
      </right>
      <bottom style="thin">
        <color rgb="FF000000"/>
      </bottom>
    </border>
    <border>
      <left/>
      <right style="thin">
        <color rgb="FF000000"/>
      </right>
      <top style="thin">
        <color rgb="FF000000"/>
      </top>
      <bottom style="thin">
        <color rgb="FF000000"/>
      </bottom>
    </border>
    <border>
      <left style="thin">
        <color rgb="FF8EAADB"/>
      </left>
      <right/>
      <top style="medium">
        <color rgb="FF000000"/>
      </top>
      <bottom style="medium">
        <color rgb="FF000000"/>
      </bottom>
    </border>
    <border>
      <left style="thin">
        <color rgb="FF8EAADB"/>
      </left>
      <right style="medium">
        <color rgb="FF000000"/>
      </right>
      <top style="medium">
        <color rgb="FF000000"/>
      </top>
      <bottom style="medium">
        <color rgb="FF000000"/>
      </bottom>
    </border>
    <border>
      <left style="medium">
        <color rgb="FF000000"/>
      </left>
      <right style="thin">
        <color rgb="FF000000"/>
      </right>
      <bottom style="thin">
        <color rgb="FF000000"/>
      </bottom>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left style="thin">
        <color rgb="FF000000"/>
      </left>
      <bottom style="thin">
        <color rgb="FF000000"/>
      </bottom>
    </border>
    <border>
      <left style="thin">
        <color rgb="FF000000"/>
      </left>
      <right style="thin">
        <color rgb="FF000000"/>
      </right>
      <top style="thin">
        <color rgb="FF000000"/>
      </top>
      <bottom/>
    </border>
    <border>
      <left style="thin">
        <color rgb="FF000000"/>
      </left>
      <right style="medium">
        <color rgb="FF000000"/>
      </right>
      <top style="thin">
        <color rgb="FF000000"/>
      </top>
      <bottom/>
    </border>
    <border>
      <left style="medium">
        <color rgb="FF000000"/>
      </left>
      <right/>
      <top style="medium">
        <color rgb="FF000000"/>
      </top>
      <bottom style="thin">
        <color rgb="FF000000"/>
      </bottom>
    </border>
    <border>
      <left/>
      <right/>
      <top style="medium">
        <color rgb="FF000000"/>
      </top>
      <bottom style="thin">
        <color rgb="FF000000"/>
      </bottom>
    </border>
    <border>
      <left/>
      <right style="medium">
        <color rgb="FF000000"/>
      </right>
      <top style="medium">
        <color rgb="FF000000"/>
      </top>
      <bottom style="thin">
        <color rgb="FF000000"/>
      </bottom>
    </border>
    <border>
      <left style="medium">
        <color rgb="FF000000"/>
      </left>
    </border>
    <border>
      <left style="medium">
        <color rgb="FF000000"/>
      </left>
      <top style="medium">
        <color rgb="FF000000"/>
      </top>
      <bottom style="medium">
        <color rgb="FF000000"/>
      </bottom>
    </border>
    <border>
      <right style="medium">
        <color rgb="FF000000"/>
      </right>
      <top style="medium">
        <color rgb="FF000000"/>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right/>
      <top style="medium">
        <color rgb="FF000000"/>
      </top>
      <bottom/>
    </border>
    <border>
      <left/>
      <top/>
      <bottom/>
    </border>
    <border>
      <top/>
      <bottom/>
    </border>
    <border>
      <right/>
      <top/>
      <bottom/>
    </border>
    <border>
      <left/>
      <right/>
      <top/>
      <bottom style="medium">
        <color rgb="FF000000"/>
      </bottom>
    </border>
    <border>
      <left/>
      <top/>
      <bottom style="medium">
        <color rgb="FF000000"/>
      </bottom>
    </border>
    <border>
      <top/>
      <bottom style="medium">
        <color rgb="FF000000"/>
      </bottom>
    </border>
    <border>
      <right/>
      <top/>
      <bottom style="medium">
        <color rgb="FF000000"/>
      </bottom>
    </border>
  </borders>
  <cellStyleXfs count="1">
    <xf borderId="0" fillId="0" fontId="0" numFmtId="0" applyAlignment="1" applyFont="1"/>
  </cellStyleXfs>
  <cellXfs count="226">
    <xf borderId="0" fillId="0" fontId="0" numFmtId="0" xfId="0" applyAlignment="1" applyFont="1">
      <alignment readingOrder="0" shrinkToFit="0" vertical="bottom" wrapText="0"/>
    </xf>
    <xf borderId="0" fillId="0" fontId="1" numFmtId="0" xfId="0" applyAlignment="1" applyFont="1">
      <alignment horizontal="center" shrinkToFit="0" vertical="center" wrapText="1"/>
    </xf>
    <xf borderId="0" fillId="0" fontId="2" numFmtId="0" xfId="0" applyAlignment="1" applyFont="1">
      <alignment horizontal="center" vertical="center"/>
    </xf>
    <xf borderId="0" fillId="0" fontId="3" numFmtId="0" xfId="0" applyAlignment="1" applyFont="1">
      <alignment horizontal="center" vertical="center"/>
    </xf>
    <xf borderId="0" fillId="0" fontId="4" numFmtId="0" xfId="0" applyAlignment="1" applyFont="1">
      <alignment horizontal="left" vertical="center"/>
    </xf>
    <xf borderId="0" fillId="0" fontId="3" numFmtId="0" xfId="0" applyAlignment="1" applyFont="1">
      <alignment horizontal="center" shrinkToFit="0" vertical="center" wrapText="1"/>
    </xf>
    <xf borderId="0" fillId="0" fontId="5" numFmtId="0" xfId="0" applyAlignment="1" applyFont="1">
      <alignment horizontal="left"/>
    </xf>
    <xf borderId="0" fillId="0" fontId="6" numFmtId="0" xfId="0" applyAlignment="1" applyFont="1">
      <alignment horizontal="center" shrinkToFit="0" vertical="center" wrapText="1"/>
    </xf>
    <xf borderId="0" fillId="0" fontId="6" numFmtId="0" xfId="0" applyAlignment="1" applyFont="1">
      <alignment horizontal="left" shrinkToFit="0" vertical="center" wrapText="1"/>
    </xf>
    <xf borderId="0" fillId="0" fontId="6" numFmtId="4" xfId="0" applyAlignment="1" applyFont="1" applyNumberFormat="1">
      <alignment horizontal="left" shrinkToFit="0" vertical="center" wrapText="1"/>
    </xf>
    <xf borderId="0" fillId="0" fontId="7" numFmtId="0" xfId="0" applyFont="1"/>
    <xf borderId="0" fillId="0" fontId="8" numFmtId="0" xfId="0" applyFont="1"/>
    <xf borderId="0" fillId="0" fontId="9" numFmtId="0" xfId="0" applyAlignment="1" applyFont="1">
      <alignment horizontal="left"/>
    </xf>
    <xf borderId="0" fillId="0" fontId="4" numFmtId="0" xfId="0" applyAlignment="1" applyFont="1">
      <alignment vertical="center"/>
    </xf>
    <xf borderId="0" fillId="0" fontId="3" numFmtId="164" xfId="0" applyAlignment="1" applyFont="1" applyNumberFormat="1">
      <alignment horizontal="left" vertical="top"/>
    </xf>
    <xf borderId="0" fillId="0" fontId="3" numFmtId="0" xfId="0" applyAlignment="1" applyFont="1">
      <alignment horizontal="left" vertical="top"/>
    </xf>
    <xf borderId="0" fillId="0" fontId="3" numFmtId="164" xfId="0" applyAlignment="1" applyFont="1" applyNumberFormat="1">
      <alignment horizontal="left" shrinkToFit="0" vertical="top" wrapText="1"/>
    </xf>
    <xf borderId="0" fillId="0" fontId="3" numFmtId="0" xfId="0" applyAlignment="1" applyFont="1">
      <alignment horizontal="left" shrinkToFit="0" vertical="top" wrapText="1"/>
    </xf>
    <xf borderId="0" fillId="0" fontId="10" numFmtId="0" xfId="0" applyFont="1"/>
    <xf borderId="0" fillId="0" fontId="6" numFmtId="0" xfId="0" applyAlignment="1" applyFont="1">
      <alignment horizontal="center" vertical="center"/>
    </xf>
    <xf borderId="0" fillId="0" fontId="6" numFmtId="0" xfId="0" applyAlignment="1" applyFont="1">
      <alignment horizontal="right" shrinkToFit="0" vertical="center" wrapText="1"/>
    </xf>
    <xf borderId="1" fillId="2" fontId="10" numFmtId="0" xfId="0" applyAlignment="1" applyBorder="1" applyFill="1" applyFont="1">
      <alignment readingOrder="0" shrinkToFit="0" wrapText="1"/>
    </xf>
    <xf borderId="2" fillId="0" fontId="11" numFmtId="0" xfId="0" applyBorder="1" applyFont="1"/>
    <xf borderId="3" fillId="0" fontId="11" numFmtId="0" xfId="0" applyBorder="1" applyFont="1"/>
    <xf borderId="0" fillId="0" fontId="6" numFmtId="0" xfId="0" applyAlignment="1" applyFont="1">
      <alignment vertical="top"/>
    </xf>
    <xf borderId="0" fillId="0" fontId="6" numFmtId="4" xfId="0" applyAlignment="1" applyFont="1" applyNumberFormat="1">
      <alignment horizontal="right" vertical="center"/>
    </xf>
    <xf borderId="1" fillId="2" fontId="6" numFmtId="1" xfId="0" applyAlignment="1" applyBorder="1" applyFont="1" applyNumberFormat="1">
      <alignment horizontal="left" readingOrder="0" vertical="center"/>
    </xf>
    <xf borderId="0" fillId="0" fontId="6" numFmtId="0" xfId="0" applyFont="1"/>
    <xf borderId="0" fillId="0" fontId="6" numFmtId="4" xfId="0" applyAlignment="1" applyFont="1" applyNumberFormat="1">
      <alignment horizontal="left" vertical="center"/>
    </xf>
    <xf borderId="0" fillId="0" fontId="6" numFmtId="0" xfId="0" applyAlignment="1" applyFont="1">
      <alignment vertical="center"/>
    </xf>
    <xf borderId="0" fillId="0" fontId="6" numFmtId="0" xfId="0" applyAlignment="1" applyFont="1">
      <alignment horizontal="left" vertical="center"/>
    </xf>
    <xf borderId="1" fillId="2" fontId="6" numFmtId="0" xfId="0" applyAlignment="1" applyBorder="1" applyFont="1">
      <alignment horizontal="left" readingOrder="0" vertical="center"/>
    </xf>
    <xf borderId="0" fillId="0" fontId="6" numFmtId="4" xfId="0" applyAlignment="1" applyFont="1" applyNumberFormat="1">
      <alignment vertical="center"/>
    </xf>
    <xf borderId="4" fillId="2" fontId="10" numFmtId="0" xfId="0" applyAlignment="1" applyBorder="1" applyFont="1">
      <alignment readingOrder="0"/>
    </xf>
    <xf borderId="5" fillId="0" fontId="11" numFmtId="0" xfId="0" applyBorder="1" applyFont="1"/>
    <xf borderId="6" fillId="0" fontId="11" numFmtId="0" xfId="0" applyBorder="1" applyFont="1"/>
    <xf borderId="1" fillId="2" fontId="6" numFmtId="0" xfId="0" applyAlignment="1" applyBorder="1" applyFont="1">
      <alignment readingOrder="0" vertical="center"/>
    </xf>
    <xf borderId="7" fillId="2" fontId="6" numFmtId="0" xfId="0" applyAlignment="1" applyBorder="1" applyFont="1">
      <alignment horizontal="left" readingOrder="0" vertical="center"/>
    </xf>
    <xf borderId="8" fillId="0" fontId="11" numFmtId="0" xfId="0" applyBorder="1" applyFont="1"/>
    <xf borderId="9" fillId="0" fontId="11" numFmtId="0" xfId="0" applyBorder="1" applyFont="1"/>
    <xf borderId="1" fillId="2" fontId="10" numFmtId="0" xfId="0" applyAlignment="1" applyBorder="1" applyFont="1">
      <alignment readingOrder="0"/>
    </xf>
    <xf borderId="7" fillId="2" fontId="6" numFmtId="0" xfId="0" applyAlignment="1" applyBorder="1" applyFont="1">
      <alignment horizontal="left" readingOrder="0" vertical="center"/>
    </xf>
    <xf borderId="0" fillId="0" fontId="12" numFmtId="0" xfId="0" applyAlignment="1" applyFont="1">
      <alignment horizontal="center"/>
    </xf>
    <xf borderId="0" fillId="0" fontId="12" numFmtId="0" xfId="0" applyFont="1"/>
    <xf borderId="0" fillId="0" fontId="13" numFmtId="0" xfId="0" applyFont="1"/>
    <xf borderId="10" fillId="3" fontId="3" numFmtId="0" xfId="0" applyAlignment="1" applyBorder="1" applyFill="1" applyFont="1">
      <alignment horizontal="center" shrinkToFit="0" vertical="center" wrapText="1"/>
    </xf>
    <xf borderId="11" fillId="0" fontId="11" numFmtId="0" xfId="0" applyBorder="1" applyFont="1"/>
    <xf borderId="12" fillId="0" fontId="11" numFmtId="0" xfId="0" applyBorder="1" applyFont="1"/>
    <xf borderId="13" fillId="3" fontId="14" numFmtId="0" xfId="0" applyAlignment="1" applyBorder="1" applyFont="1">
      <alignment horizontal="center" shrinkToFit="0" vertical="center" wrapText="1"/>
    </xf>
    <xf borderId="14" fillId="3" fontId="3" numFmtId="0" xfId="0" applyAlignment="1" applyBorder="1" applyFont="1">
      <alignment horizontal="center" shrinkToFit="0" vertical="center" wrapText="1"/>
    </xf>
    <xf borderId="15" fillId="0" fontId="11" numFmtId="0" xfId="0" applyBorder="1" applyFont="1"/>
    <xf borderId="16" fillId="0" fontId="11" numFmtId="0" xfId="0" applyBorder="1" applyFont="1"/>
    <xf borderId="13" fillId="3" fontId="14" numFmtId="4" xfId="0" applyAlignment="1" applyBorder="1" applyFont="1" applyNumberFormat="1">
      <alignment horizontal="center" shrinkToFit="0" vertical="center" wrapText="1"/>
    </xf>
    <xf borderId="13" fillId="3" fontId="15" numFmtId="0" xfId="0" applyAlignment="1" applyBorder="1" applyFont="1">
      <alignment horizontal="center" shrinkToFit="0" vertical="center" wrapText="1"/>
    </xf>
    <xf borderId="17" fillId="3" fontId="14" numFmtId="4" xfId="0" applyAlignment="1" applyBorder="1" applyFont="1" applyNumberFormat="1">
      <alignment horizontal="center" shrinkToFit="0" vertical="center" wrapText="1"/>
    </xf>
    <xf borderId="18" fillId="0" fontId="11" numFmtId="0" xfId="0" applyBorder="1" applyFont="1"/>
    <xf borderId="19" fillId="0" fontId="11" numFmtId="0" xfId="0" applyBorder="1" applyFont="1"/>
    <xf borderId="20" fillId="0" fontId="11" numFmtId="0" xfId="0" applyBorder="1" applyFont="1"/>
    <xf borderId="21" fillId="0" fontId="11" numFmtId="0" xfId="0" applyBorder="1" applyFont="1"/>
    <xf borderId="22" fillId="3" fontId="15" numFmtId="0" xfId="0" applyAlignment="1" applyBorder="1" applyFont="1">
      <alignment horizontal="center" shrinkToFit="0" vertical="center" wrapText="1"/>
    </xf>
    <xf borderId="23" fillId="3" fontId="15" numFmtId="0" xfId="0" applyAlignment="1" applyBorder="1" applyFont="1">
      <alignment horizontal="center" shrinkToFit="0" vertical="center" wrapText="1"/>
    </xf>
    <xf borderId="23" fillId="3" fontId="16" numFmtId="4" xfId="0" applyAlignment="1" applyBorder="1" applyFont="1" applyNumberFormat="1">
      <alignment horizontal="center" shrinkToFit="0" vertical="center" wrapText="1"/>
    </xf>
    <xf borderId="24" fillId="3" fontId="16" numFmtId="4" xfId="0" applyAlignment="1" applyBorder="1" applyFont="1" applyNumberFormat="1">
      <alignment horizontal="center" shrinkToFit="0" vertical="center" wrapText="1"/>
    </xf>
    <xf borderId="23" fillId="3" fontId="14" numFmtId="4" xfId="0" applyAlignment="1" applyBorder="1" applyFont="1" applyNumberFormat="1">
      <alignment horizontal="center" shrinkToFit="0" vertical="center" wrapText="1"/>
    </xf>
    <xf borderId="25" fillId="4" fontId="17" numFmtId="0" xfId="0" applyAlignment="1" applyBorder="1" applyFill="1" applyFont="1">
      <alignment horizontal="left" vertical="center"/>
    </xf>
    <xf borderId="26" fillId="4" fontId="17" numFmtId="0" xfId="0" applyAlignment="1" applyBorder="1" applyFont="1">
      <alignment horizontal="left"/>
    </xf>
    <xf borderId="26" fillId="4" fontId="18" numFmtId="0" xfId="0" applyAlignment="1" applyBorder="1" applyFont="1">
      <alignment horizontal="left"/>
    </xf>
    <xf borderId="26" fillId="4" fontId="17" numFmtId="0" xfId="0" applyBorder="1" applyFont="1"/>
    <xf borderId="27" fillId="4" fontId="17" numFmtId="0" xfId="0" applyBorder="1" applyFont="1"/>
    <xf borderId="28" fillId="5" fontId="19" numFmtId="0" xfId="0" applyAlignment="1" applyBorder="1" applyFill="1" applyFont="1">
      <alignment horizontal="left" vertical="center"/>
    </xf>
    <xf borderId="29" fillId="5" fontId="19" numFmtId="0" xfId="0" applyAlignment="1" applyBorder="1" applyFont="1">
      <alignment horizontal="left" vertical="center"/>
    </xf>
    <xf borderId="29" fillId="5" fontId="18" numFmtId="0" xfId="0" applyAlignment="1" applyBorder="1" applyFont="1">
      <alignment horizontal="left" vertical="center"/>
    </xf>
    <xf borderId="29" fillId="5" fontId="19" numFmtId="0" xfId="0" applyAlignment="1" applyBorder="1" applyFont="1">
      <alignment shrinkToFit="0" vertical="center" wrapText="1"/>
    </xf>
    <xf borderId="29" fillId="5" fontId="19" numFmtId="4" xfId="0" applyAlignment="1" applyBorder="1" applyFont="1" applyNumberFormat="1">
      <alignment shrinkToFit="0" vertical="center" wrapText="1"/>
    </xf>
    <xf borderId="30" fillId="5" fontId="19" numFmtId="4" xfId="0" applyAlignment="1" applyBorder="1" applyFont="1" applyNumberFormat="1">
      <alignment shrinkToFit="0" vertical="center" wrapText="1"/>
    </xf>
    <xf borderId="31" fillId="6" fontId="18" numFmtId="0" xfId="0" applyAlignment="1" applyBorder="1" applyFill="1" applyFont="1">
      <alignment horizontal="left" shrinkToFit="0" vertical="center" wrapText="1"/>
    </xf>
    <xf borderId="32" fillId="6" fontId="1" numFmtId="0" xfId="0" applyAlignment="1" applyBorder="1" applyFont="1">
      <alignment horizontal="left" shrinkToFit="0" vertical="center" wrapText="1"/>
    </xf>
    <xf borderId="33" fillId="6" fontId="12" numFmtId="0" xfId="0" applyAlignment="1" applyBorder="1" applyFont="1">
      <alignment horizontal="left" vertical="center"/>
    </xf>
    <xf borderId="33" fillId="6" fontId="1" numFmtId="0" xfId="0" applyAlignment="1" applyBorder="1" applyFont="1">
      <alignment horizontal="left" shrinkToFit="0" vertical="center" wrapText="1"/>
    </xf>
    <xf borderId="33" fillId="6" fontId="1" numFmtId="1" xfId="0" applyAlignment="1" applyBorder="1" applyFont="1" applyNumberFormat="1">
      <alignment horizontal="center" shrinkToFit="0" vertical="center" wrapText="1"/>
    </xf>
    <xf borderId="33" fillId="6" fontId="1" numFmtId="4" xfId="0" applyAlignment="1" applyBorder="1" applyFont="1" applyNumberFormat="1">
      <alignment horizontal="center" shrinkToFit="0" vertical="center" wrapText="1"/>
    </xf>
    <xf borderId="34" fillId="6" fontId="1" numFmtId="4" xfId="0" applyAlignment="1" applyBorder="1" applyFont="1" applyNumberFormat="1">
      <alignment horizontal="center" shrinkToFit="0" vertical="center" wrapText="1"/>
    </xf>
    <xf borderId="35" fillId="6" fontId="1" numFmtId="4" xfId="0" applyAlignment="1" applyBorder="1" applyFont="1" applyNumberFormat="1">
      <alignment shrinkToFit="0" vertical="center" wrapText="1"/>
    </xf>
    <xf borderId="36" fillId="6" fontId="18" numFmtId="0" xfId="0" applyAlignment="1" applyBorder="1" applyFont="1">
      <alignment horizontal="left" shrinkToFit="0" vertical="center" wrapText="1"/>
    </xf>
    <xf borderId="37" fillId="6" fontId="1" numFmtId="0" xfId="0" applyAlignment="1" applyBorder="1" applyFont="1">
      <alignment horizontal="left" shrinkToFit="0" vertical="center" wrapText="1"/>
    </xf>
    <xf borderId="37" fillId="6" fontId="1" numFmtId="1" xfId="0" applyAlignment="1" applyBorder="1" applyFont="1" applyNumberFormat="1">
      <alignment horizontal="center" shrinkToFit="0" vertical="center" wrapText="1"/>
    </xf>
    <xf borderId="38" fillId="6" fontId="1" numFmtId="4" xfId="0" applyAlignment="1" applyBorder="1" applyFont="1" applyNumberFormat="1">
      <alignment shrinkToFit="0" vertical="center" wrapText="1"/>
    </xf>
    <xf borderId="29" fillId="5" fontId="19" numFmtId="1" xfId="0" applyAlignment="1" applyBorder="1" applyFont="1" applyNumberFormat="1">
      <alignment shrinkToFit="0" vertical="center" wrapText="1"/>
    </xf>
    <xf borderId="33" fillId="6" fontId="7" numFmtId="0" xfId="0" applyAlignment="1" applyBorder="1" applyFont="1">
      <alignment horizontal="left" vertical="center"/>
    </xf>
    <xf borderId="32" fillId="6" fontId="12" numFmtId="0" xfId="0" applyAlignment="1" applyBorder="1" applyFont="1">
      <alignment horizontal="left" vertical="center"/>
    </xf>
    <xf borderId="32" fillId="6" fontId="12" numFmtId="165" xfId="0" applyAlignment="1" applyBorder="1" applyFont="1" applyNumberFormat="1">
      <alignment horizontal="left" vertical="center"/>
    </xf>
    <xf borderId="39" fillId="0" fontId="12" numFmtId="0" xfId="0" applyAlignment="1" applyBorder="1" applyFont="1">
      <alignment horizontal="left" vertical="center"/>
    </xf>
    <xf borderId="40" fillId="6" fontId="12" numFmtId="0" xfId="0" applyAlignment="1" applyBorder="1" applyFont="1">
      <alignment horizontal="left" vertical="center"/>
    </xf>
    <xf borderId="33" fillId="6" fontId="13" numFmtId="0" xfId="0" applyAlignment="1" applyBorder="1" applyFont="1">
      <alignment horizontal="left" shrinkToFit="0" vertical="center" wrapText="1"/>
    </xf>
    <xf borderId="41" fillId="5" fontId="18" numFmtId="0" xfId="0" applyAlignment="1" applyBorder="1" applyFont="1">
      <alignment horizontal="left" vertical="center"/>
    </xf>
    <xf borderId="41" fillId="5" fontId="19" numFmtId="0" xfId="0" applyAlignment="1" applyBorder="1" applyFont="1">
      <alignment horizontal="left" vertical="center"/>
    </xf>
    <xf borderId="41" fillId="5" fontId="19" numFmtId="0" xfId="0" applyAlignment="1" applyBorder="1" applyFont="1">
      <alignment shrinkToFit="0" vertical="center" wrapText="1"/>
    </xf>
    <xf borderId="41" fillId="5" fontId="19" numFmtId="4" xfId="0" applyAlignment="1" applyBorder="1" applyFont="1" applyNumberFormat="1">
      <alignment shrinkToFit="0" vertical="center" wrapText="1"/>
    </xf>
    <xf borderId="41" fillId="5" fontId="19" numFmtId="1" xfId="0" applyAlignment="1" applyBorder="1" applyFont="1" applyNumberFormat="1">
      <alignment shrinkToFit="0" vertical="center" wrapText="1"/>
    </xf>
    <xf borderId="42" fillId="5" fontId="19" numFmtId="4" xfId="0" applyAlignment="1" applyBorder="1" applyFont="1" applyNumberFormat="1">
      <alignment shrinkToFit="0" vertical="center" wrapText="1"/>
    </xf>
    <xf borderId="33" fillId="6" fontId="7" numFmtId="0" xfId="0" applyAlignment="1" applyBorder="1" applyFont="1">
      <alignment horizontal="left" shrinkToFit="0" vertical="center" wrapText="1"/>
    </xf>
    <xf borderId="37" fillId="0" fontId="1" numFmtId="0" xfId="0" applyAlignment="1" applyBorder="1" applyFont="1">
      <alignment horizontal="left" shrinkToFit="0" vertical="center" wrapText="1"/>
    </xf>
    <xf borderId="43" fillId="0" fontId="14" numFmtId="0" xfId="0" applyAlignment="1" applyBorder="1" applyFont="1">
      <alignment horizontal="left" shrinkToFit="0" vertical="center" wrapText="1"/>
    </xf>
    <xf borderId="39" fillId="0" fontId="1" numFmtId="0" xfId="0" applyAlignment="1" applyBorder="1" applyFont="1">
      <alignment horizontal="left" shrinkToFit="0" vertical="center" wrapText="1"/>
    </xf>
    <xf borderId="44" fillId="0" fontId="7" numFmtId="0" xfId="0" applyAlignment="1" applyBorder="1" applyFont="1">
      <alignment horizontal="left" vertical="center"/>
    </xf>
    <xf borderId="39" fillId="0" fontId="7" numFmtId="0" xfId="0" applyAlignment="1" applyBorder="1" applyFont="1">
      <alignment horizontal="left" vertical="center"/>
    </xf>
    <xf borderId="44" fillId="0" fontId="1" numFmtId="4" xfId="0" applyAlignment="1" applyBorder="1" applyFont="1" applyNumberFormat="1">
      <alignment horizontal="center" shrinkToFit="0" vertical="center" wrapText="1"/>
    </xf>
    <xf borderId="44" fillId="0" fontId="1" numFmtId="1" xfId="0" applyAlignment="1" applyBorder="1" applyFont="1" applyNumberFormat="1">
      <alignment horizontal="center" shrinkToFit="0" vertical="center" wrapText="1"/>
    </xf>
    <xf borderId="45" fillId="0" fontId="1" numFmtId="4" xfId="0" applyAlignment="1" applyBorder="1" applyFont="1" applyNumberFormat="1">
      <alignment shrinkToFit="0" vertical="center" wrapText="1"/>
    </xf>
    <xf borderId="36" fillId="0" fontId="14" numFmtId="0" xfId="0" applyAlignment="1" applyBorder="1" applyFont="1">
      <alignment horizontal="left" shrinkToFit="0" vertical="center" wrapText="1"/>
    </xf>
    <xf borderId="37" fillId="0" fontId="1" numFmtId="1" xfId="0" applyAlignment="1" applyBorder="1" applyFont="1" applyNumberFormat="1">
      <alignment horizontal="center" shrinkToFit="0" vertical="center" wrapText="1"/>
    </xf>
    <xf borderId="38" fillId="0" fontId="1" numFmtId="4" xfId="0" applyAlignment="1" applyBorder="1" applyFont="1" applyNumberFormat="1">
      <alignment shrinkToFit="0" vertical="center" wrapText="1"/>
    </xf>
    <xf borderId="46" fillId="0" fontId="1" numFmtId="4" xfId="0" applyAlignment="1" applyBorder="1" applyFont="1" applyNumberFormat="1">
      <alignment horizontal="center" shrinkToFit="0" vertical="center" wrapText="1"/>
    </xf>
    <xf borderId="44" fillId="0" fontId="7" numFmtId="0" xfId="0" applyAlignment="1" applyBorder="1" applyFont="1">
      <alignment horizontal="left" shrinkToFit="0" vertical="center" wrapText="1"/>
    </xf>
    <xf borderId="44" fillId="0" fontId="12" numFmtId="0" xfId="0" applyAlignment="1" applyBorder="1" applyFont="1">
      <alignment horizontal="left" vertical="center"/>
    </xf>
    <xf borderId="32" fillId="6" fontId="20" numFmtId="0" xfId="0" applyAlignment="1" applyBorder="1" applyFont="1">
      <alignment horizontal="left" vertical="center"/>
    </xf>
    <xf borderId="29" fillId="5" fontId="19" numFmtId="0" xfId="0" applyAlignment="1" applyBorder="1" applyFont="1">
      <alignment horizontal="center" shrinkToFit="0" vertical="center" wrapText="1"/>
    </xf>
    <xf borderId="31" fillId="6" fontId="14" numFmtId="0" xfId="0" applyAlignment="1" applyBorder="1" applyFont="1">
      <alignment horizontal="left" shrinkToFit="0" vertical="center" wrapText="1"/>
    </xf>
    <xf borderId="36" fillId="6" fontId="19" numFmtId="0" xfId="0" applyAlignment="1" applyBorder="1" applyFont="1">
      <alignment horizontal="left" shrinkToFit="0" vertical="center" wrapText="1"/>
    </xf>
    <xf borderId="31" fillId="6" fontId="14" numFmtId="1" xfId="0" applyAlignment="1" applyBorder="1" applyFont="1" applyNumberFormat="1">
      <alignment horizontal="left" shrinkToFit="0" vertical="center" wrapText="1"/>
    </xf>
    <xf borderId="33" fillId="6" fontId="1" numFmtId="49" xfId="0" applyAlignment="1" applyBorder="1" applyFont="1" applyNumberFormat="1">
      <alignment horizontal="left" shrinkToFit="0" vertical="center" wrapText="1"/>
    </xf>
    <xf borderId="36" fillId="6" fontId="14" numFmtId="1" xfId="0" applyAlignment="1" applyBorder="1" applyFont="1" applyNumberFormat="1">
      <alignment horizontal="left" shrinkToFit="0" vertical="center" wrapText="1"/>
    </xf>
    <xf borderId="37" fillId="6" fontId="1" numFmtId="4" xfId="0" applyAlignment="1" applyBorder="1" applyFont="1" applyNumberFormat="1">
      <alignment horizontal="center" shrinkToFit="0" vertical="center" wrapText="1"/>
    </xf>
    <xf borderId="47" fillId="6" fontId="1" numFmtId="0" xfId="0" applyAlignment="1" applyBorder="1" applyFont="1">
      <alignment horizontal="left" shrinkToFit="0" vertical="center" wrapText="1"/>
    </xf>
    <xf borderId="47" fillId="6" fontId="1" numFmtId="49" xfId="0" applyAlignment="1" applyBorder="1" applyFont="1" applyNumberFormat="1">
      <alignment horizontal="left" shrinkToFit="0" vertical="center" wrapText="1"/>
    </xf>
    <xf borderId="47" fillId="6" fontId="1" numFmtId="1" xfId="0" applyAlignment="1" applyBorder="1" applyFont="1" applyNumberFormat="1">
      <alignment horizontal="center" shrinkToFit="0" vertical="center" wrapText="1"/>
    </xf>
    <xf borderId="48" fillId="6" fontId="1" numFmtId="4" xfId="0" applyAlignment="1" applyBorder="1" applyFont="1" applyNumberFormat="1">
      <alignment shrinkToFit="0" vertical="center" wrapText="1"/>
    </xf>
    <xf borderId="37" fillId="6" fontId="1" numFmtId="49" xfId="0" applyAlignment="1" applyBorder="1" applyFont="1" applyNumberFormat="1">
      <alignment horizontal="left" shrinkToFit="0" vertical="center" wrapText="1"/>
    </xf>
    <xf borderId="49" fillId="4" fontId="2" numFmtId="0" xfId="0" applyAlignment="1" applyBorder="1" applyFont="1">
      <alignment horizontal="left" vertical="center"/>
    </xf>
    <xf borderId="50" fillId="4" fontId="2" numFmtId="0" xfId="0" applyAlignment="1" applyBorder="1" applyFont="1">
      <alignment horizontal="left" shrinkToFit="0" vertical="center" wrapText="1"/>
    </xf>
    <xf borderId="50" fillId="4" fontId="2" numFmtId="1" xfId="0" applyAlignment="1" applyBorder="1" applyFont="1" applyNumberFormat="1">
      <alignment horizontal="left" shrinkToFit="0" vertical="center" wrapText="1"/>
    </xf>
    <xf borderId="51" fillId="4" fontId="2" numFmtId="4" xfId="0" applyAlignment="1" applyBorder="1" applyFont="1" applyNumberFormat="1">
      <alignment horizontal="left" shrinkToFit="0" vertical="center" wrapText="1"/>
    </xf>
    <xf borderId="44" fillId="0" fontId="1" numFmtId="49" xfId="0" applyAlignment="1" applyBorder="1" applyFont="1" applyNumberFormat="1">
      <alignment horizontal="left" shrinkToFit="0" vertical="center" wrapText="1"/>
    </xf>
    <xf borderId="44" fillId="0" fontId="1" numFmtId="165" xfId="0" applyAlignment="1" applyBorder="1" applyFont="1" applyNumberFormat="1">
      <alignment horizontal="left" shrinkToFit="0" vertical="center" wrapText="1"/>
    </xf>
    <xf borderId="37" fillId="0" fontId="1" numFmtId="4" xfId="0" applyAlignment="1" applyBorder="1" applyFont="1" applyNumberFormat="1">
      <alignment horizontal="center" shrinkToFit="0" vertical="center" wrapText="1"/>
    </xf>
    <xf borderId="37" fillId="0" fontId="1" numFmtId="49" xfId="0" applyAlignment="1" applyBorder="1" applyFont="1" applyNumberFormat="1">
      <alignment horizontal="left" shrinkToFit="0" vertical="center" wrapText="1"/>
    </xf>
    <xf borderId="36" fillId="0" fontId="14" numFmtId="1" xfId="0" applyAlignment="1" applyBorder="1" applyFont="1" applyNumberFormat="1">
      <alignment horizontal="left" shrinkToFit="0" vertical="center" wrapText="1"/>
    </xf>
    <xf borderId="52" fillId="0" fontId="16" numFmtId="0" xfId="0" applyAlignment="1" applyBorder="1" applyFont="1">
      <alignment horizontal="left" shrinkToFit="0" vertical="center" wrapText="1"/>
    </xf>
    <xf borderId="0" fillId="0" fontId="21" numFmtId="0" xfId="0" applyAlignment="1" applyFont="1">
      <alignment horizontal="left" shrinkToFit="0" vertical="center" wrapText="1"/>
    </xf>
    <xf borderId="0" fillId="0" fontId="1" numFmtId="0" xfId="0" applyAlignment="1" applyFont="1">
      <alignment horizontal="left" shrinkToFit="0" vertical="center" wrapText="1"/>
    </xf>
    <xf borderId="0" fillId="0" fontId="1" numFmtId="4" xfId="0" applyAlignment="1" applyFont="1" applyNumberFormat="1">
      <alignment shrinkToFit="0" vertical="center" wrapText="1"/>
    </xf>
    <xf borderId="0" fillId="0" fontId="1" numFmtId="0" xfId="0" applyAlignment="1" applyFont="1">
      <alignment shrinkToFit="0" vertical="center" wrapText="1"/>
    </xf>
    <xf borderId="53" fillId="5" fontId="3" numFmtId="0" xfId="0" applyAlignment="1" applyBorder="1" applyFont="1">
      <alignment horizontal="left" shrinkToFit="0" vertical="center" wrapText="1"/>
    </xf>
    <xf borderId="54" fillId="0" fontId="11" numFmtId="0" xfId="0" applyBorder="1" applyFont="1"/>
    <xf borderId="29" fillId="5" fontId="1" numFmtId="4" xfId="0" applyAlignment="1" applyBorder="1" applyFont="1" applyNumberFormat="1">
      <alignment shrinkToFit="0" vertical="center" wrapText="1"/>
    </xf>
    <xf borderId="29" fillId="5" fontId="1" numFmtId="0" xfId="0" applyAlignment="1" applyBorder="1" applyFont="1">
      <alignment shrinkToFit="0" vertical="center" wrapText="1"/>
    </xf>
    <xf borderId="30" fillId="5" fontId="1" numFmtId="4" xfId="0" applyAlignment="1" applyBorder="1" applyFont="1" applyNumberFormat="1">
      <alignment shrinkToFit="0" vertical="center" wrapText="1"/>
    </xf>
    <xf borderId="53" fillId="5" fontId="14" numFmtId="166" xfId="0" applyAlignment="1" applyBorder="1" applyFont="1" applyNumberFormat="1">
      <alignment horizontal="center" shrinkToFit="0" vertical="center" wrapText="1"/>
    </xf>
    <xf borderId="55" fillId="5" fontId="3" numFmtId="0" xfId="0" applyAlignment="1" applyBorder="1" applyFont="1">
      <alignment horizontal="left" shrinkToFit="0" vertical="center" wrapText="1"/>
    </xf>
    <xf borderId="56" fillId="0" fontId="11" numFmtId="0" xfId="0" applyBorder="1" applyFont="1"/>
    <xf borderId="57" fillId="0" fontId="11" numFmtId="0" xfId="0" applyBorder="1" applyFont="1"/>
    <xf borderId="58" fillId="5" fontId="1" numFmtId="4" xfId="0" applyAlignment="1" applyBorder="1" applyFont="1" applyNumberFormat="1">
      <alignment shrinkToFit="0" vertical="center" wrapText="1"/>
    </xf>
    <xf borderId="58" fillId="5" fontId="1" numFmtId="0" xfId="0" applyAlignment="1" applyBorder="1" applyFont="1">
      <alignment shrinkToFit="0" vertical="center" wrapText="1"/>
    </xf>
    <xf borderId="55" fillId="5" fontId="14" numFmtId="166" xfId="0" applyAlignment="1" applyBorder="1" applyFont="1" applyNumberFormat="1">
      <alignment horizontal="center" shrinkToFit="0" vertical="center" wrapText="1"/>
    </xf>
    <xf borderId="53" fillId="5" fontId="22" numFmtId="0" xfId="0" applyAlignment="1" applyBorder="1" applyFont="1">
      <alignment horizontal="center" vertical="center"/>
    </xf>
    <xf borderId="0" fillId="0" fontId="23" numFmtId="0" xfId="0" applyAlignment="1" applyFont="1">
      <alignment horizontal="left" shrinkToFit="0" vertical="center" wrapText="1"/>
    </xf>
    <xf borderId="0" fillId="0" fontId="24" numFmtId="4" xfId="0" applyAlignment="1" applyFont="1" applyNumberFormat="1">
      <alignment shrinkToFit="0" vertical="center" wrapText="1"/>
    </xf>
    <xf borderId="0" fillId="0" fontId="24" numFmtId="0" xfId="0" applyAlignment="1" applyFont="1">
      <alignment shrinkToFit="0" vertical="center" wrapText="1"/>
    </xf>
    <xf borderId="0" fillId="0" fontId="24" numFmtId="0" xfId="0" applyAlignment="1" applyFont="1">
      <alignment horizontal="center" shrinkToFit="0" vertical="center" wrapText="1"/>
    </xf>
    <xf borderId="0" fillId="0" fontId="17" numFmtId="0" xfId="0" applyAlignment="1" applyFont="1">
      <alignment horizontal="left" vertical="center"/>
    </xf>
    <xf borderId="0" fillId="0" fontId="2" numFmtId="0" xfId="0" applyAlignment="1" applyFont="1">
      <alignment horizontal="center" shrinkToFit="0" vertical="center" wrapText="1"/>
    </xf>
    <xf borderId="0" fillId="0" fontId="24" numFmtId="4" xfId="0" applyAlignment="1" applyFont="1" applyNumberFormat="1">
      <alignment horizontal="center" shrinkToFit="0" vertical="center" wrapText="1"/>
    </xf>
    <xf borderId="0" fillId="0" fontId="24" numFmtId="165" xfId="0" applyAlignment="1" applyFont="1" applyNumberFormat="1">
      <alignment horizontal="center" shrinkToFit="0" vertical="center" wrapText="1"/>
    </xf>
    <xf borderId="0" fillId="0" fontId="24" numFmtId="0" xfId="0" applyAlignment="1" applyFont="1">
      <alignment horizontal="right" shrinkToFit="0" vertical="center" wrapText="1"/>
    </xf>
    <xf borderId="0" fillId="0" fontId="24" numFmtId="4" xfId="0" applyAlignment="1" applyFont="1" applyNumberFormat="1">
      <alignment horizontal="right" shrinkToFit="0" vertical="center" wrapText="1"/>
    </xf>
    <xf borderId="0" fillId="0" fontId="2" numFmtId="0" xfId="0" applyAlignment="1" applyFont="1">
      <alignment horizontal="left" vertical="center"/>
    </xf>
    <xf borderId="0" fillId="0" fontId="2" numFmtId="4" xfId="0" applyAlignment="1" applyFont="1" applyNumberFormat="1">
      <alignment horizontal="left" vertical="center"/>
    </xf>
    <xf borderId="0" fillId="0" fontId="25" numFmtId="0" xfId="0" applyFont="1"/>
    <xf borderId="26" fillId="2" fontId="2" numFmtId="0" xfId="0" applyAlignment="1" applyBorder="1" applyFont="1">
      <alignment horizontal="left" vertical="center"/>
    </xf>
    <xf borderId="59" fillId="2" fontId="8" numFmtId="0" xfId="0" applyAlignment="1" applyBorder="1" applyFont="1">
      <alignment horizontal="center"/>
    </xf>
    <xf borderId="60" fillId="0" fontId="11" numFmtId="0" xfId="0" applyBorder="1" applyFont="1"/>
    <xf borderId="61" fillId="0" fontId="11" numFmtId="0" xfId="0" applyBorder="1" applyFont="1"/>
    <xf borderId="59" fillId="2" fontId="2" numFmtId="0" xfId="0" applyAlignment="1" applyBorder="1" applyFont="1">
      <alignment horizontal="center" vertical="center"/>
    </xf>
    <xf borderId="26" fillId="2" fontId="1" numFmtId="0" xfId="0" applyAlignment="1" applyBorder="1" applyFont="1">
      <alignment horizontal="left" shrinkToFit="0" vertical="center" wrapText="1"/>
    </xf>
    <xf borderId="59" fillId="2" fontId="24" numFmtId="0" xfId="0" applyAlignment="1" applyBorder="1" applyFont="1">
      <alignment horizontal="center" shrinkToFit="0" vertical="center" wrapText="1"/>
    </xf>
    <xf borderId="59" fillId="2" fontId="24" numFmtId="4" xfId="0" applyAlignment="1" applyBorder="1" applyFont="1" applyNumberFormat="1">
      <alignment horizontal="center" shrinkToFit="0" vertical="center" wrapText="1"/>
    </xf>
    <xf borderId="62" fillId="2" fontId="6" numFmtId="0" xfId="0" applyAlignment="1" applyBorder="1" applyFont="1">
      <alignment horizontal="center" readingOrder="0" shrinkToFit="0" vertical="center" wrapText="1"/>
    </xf>
    <xf borderId="63" fillId="2" fontId="6" numFmtId="0" xfId="0" applyAlignment="1" applyBorder="1" applyFont="1">
      <alignment horizontal="center" readingOrder="0"/>
    </xf>
    <xf borderId="64" fillId="0" fontId="11" numFmtId="0" xfId="0" applyBorder="1" applyFont="1"/>
    <xf borderId="65" fillId="0" fontId="11" numFmtId="0" xfId="0" applyBorder="1" applyFont="1"/>
    <xf borderId="11" fillId="0" fontId="2" numFmtId="0" xfId="0" applyAlignment="1" applyBorder="1" applyFont="1">
      <alignment horizontal="center" shrinkToFit="0" vertical="center" wrapText="1"/>
    </xf>
    <xf borderId="0" fillId="0" fontId="2" numFmtId="0" xfId="0" applyAlignment="1" applyFont="1">
      <alignment shrinkToFit="0" vertical="center" wrapText="1"/>
    </xf>
    <xf borderId="0" fillId="0" fontId="17" numFmtId="0" xfId="0" applyAlignment="1" applyFont="1">
      <alignment horizontal="center"/>
    </xf>
    <xf borderId="0" fillId="0" fontId="25" numFmtId="0" xfId="0" applyAlignment="1" applyFont="1">
      <alignment horizontal="center"/>
    </xf>
    <xf borderId="0" fillId="0" fontId="25" numFmtId="4" xfId="0" applyFont="1" applyNumberFormat="1"/>
    <xf borderId="0" fillId="0" fontId="26" numFmtId="167" xfId="0" applyAlignment="1" applyFont="1" applyNumberFormat="1">
      <alignment horizontal="left" readingOrder="0"/>
    </xf>
    <xf borderId="0" fillId="0" fontId="6" numFmtId="4" xfId="0" applyAlignment="1" applyFont="1" applyNumberFormat="1">
      <alignment horizontal="center" shrinkToFit="0" vertical="center" wrapText="1"/>
    </xf>
    <xf borderId="0" fillId="0" fontId="4" numFmtId="0" xfId="0" applyAlignment="1" applyFont="1">
      <alignment horizontal="center" vertical="center"/>
    </xf>
    <xf borderId="0" fillId="0" fontId="8" numFmtId="0" xfId="0" applyAlignment="1" applyFont="1">
      <alignment horizontal="center"/>
    </xf>
    <xf borderId="0" fillId="0" fontId="3" numFmtId="0" xfId="0" applyAlignment="1" applyFont="1">
      <alignment horizontal="center" vertical="top"/>
    </xf>
    <xf borderId="0" fillId="0" fontId="10" numFmtId="0" xfId="0" applyAlignment="1" applyFont="1">
      <alignment horizontal="center"/>
    </xf>
    <xf borderId="1" fillId="2" fontId="10" numFmtId="0" xfId="0" applyAlignment="1" applyBorder="1" applyFont="1">
      <alignment horizontal="center"/>
    </xf>
    <xf borderId="1" fillId="2" fontId="6" numFmtId="1" xfId="0" applyAlignment="1" applyBorder="1" applyFont="1" applyNumberFormat="1">
      <alignment horizontal="left" vertical="center"/>
    </xf>
    <xf borderId="1" fillId="2" fontId="6" numFmtId="0" xfId="0" applyAlignment="1" applyBorder="1" applyFont="1">
      <alignment horizontal="left" vertical="center"/>
    </xf>
    <xf borderId="1" fillId="2" fontId="6" numFmtId="0" xfId="0" applyAlignment="1" applyBorder="1" applyFont="1">
      <alignment vertical="center"/>
    </xf>
    <xf borderId="7" fillId="2" fontId="6" numFmtId="0" xfId="0" applyAlignment="1" applyBorder="1" applyFont="1">
      <alignment horizontal="left" vertical="center"/>
    </xf>
    <xf borderId="7" fillId="2" fontId="27" numFmtId="0" xfId="0" applyAlignment="1" applyBorder="1" applyFont="1">
      <alignment horizontal="left" vertical="center"/>
    </xf>
    <xf borderId="26" fillId="4" fontId="17" numFmtId="0" xfId="0" applyAlignment="1" applyBorder="1" applyFont="1">
      <alignment horizontal="center"/>
    </xf>
    <xf borderId="29" fillId="5" fontId="19" numFmtId="0" xfId="0" applyAlignment="1" applyBorder="1" applyFont="1">
      <alignment horizontal="center" vertical="center"/>
    </xf>
    <xf borderId="33" fillId="6" fontId="1" numFmtId="0" xfId="0" applyAlignment="1" applyBorder="1" applyFont="1">
      <alignment horizontal="center" shrinkToFit="0" vertical="center" wrapText="1"/>
    </xf>
    <xf borderId="33" fillId="6" fontId="1" numFmtId="1" xfId="0" applyAlignment="1" applyBorder="1" applyFont="1" applyNumberFormat="1">
      <alignment horizontal="center" readingOrder="0" shrinkToFit="0" vertical="center" wrapText="1"/>
    </xf>
    <xf borderId="37" fillId="6" fontId="1" numFmtId="0" xfId="0" applyAlignment="1" applyBorder="1" applyFont="1">
      <alignment horizontal="center" shrinkToFit="0" vertical="center" wrapText="1"/>
    </xf>
    <xf borderId="32" fillId="6" fontId="12" numFmtId="0" xfId="0" applyAlignment="1" applyBorder="1" applyFont="1">
      <alignment horizontal="center" vertical="center"/>
    </xf>
    <xf borderId="32" fillId="6" fontId="12" numFmtId="165" xfId="0" applyAlignment="1" applyBorder="1" applyFont="1" applyNumberFormat="1">
      <alignment horizontal="center" vertical="center"/>
    </xf>
    <xf borderId="39" fillId="0" fontId="12" numFmtId="0" xfId="0" applyAlignment="1" applyBorder="1" applyFont="1">
      <alignment horizontal="center" vertical="center"/>
    </xf>
    <xf borderId="40" fillId="6" fontId="12" numFmtId="0" xfId="0" applyAlignment="1" applyBorder="1" applyFont="1">
      <alignment horizontal="center" vertical="center"/>
    </xf>
    <xf borderId="33" fillId="6" fontId="13" numFmtId="0" xfId="0" applyAlignment="1" applyBorder="1" applyFont="1">
      <alignment horizontal="center" shrinkToFit="0" vertical="center" wrapText="1"/>
    </xf>
    <xf borderId="41" fillId="5" fontId="19" numFmtId="0" xfId="0" applyAlignment="1" applyBorder="1" applyFont="1">
      <alignment horizontal="center" vertical="center"/>
    </xf>
    <xf borderId="37" fillId="0" fontId="1" numFmtId="0" xfId="0" applyAlignment="1" applyBorder="1" applyFont="1">
      <alignment horizontal="center" shrinkToFit="0" vertical="center" wrapText="1"/>
    </xf>
    <xf borderId="39" fillId="0" fontId="7" numFmtId="0" xfId="0" applyAlignment="1" applyBorder="1" applyFont="1">
      <alignment horizontal="center" vertical="center"/>
    </xf>
    <xf borderId="39" fillId="0" fontId="1" numFmtId="0" xfId="0" applyAlignment="1" applyBorder="1" applyFont="1">
      <alignment horizontal="center" shrinkToFit="0" vertical="center" wrapText="1"/>
    </xf>
    <xf borderId="44" fillId="0" fontId="1" numFmtId="1" xfId="0" applyAlignment="1" applyBorder="1" applyFont="1" applyNumberFormat="1">
      <alignment horizontal="center" readingOrder="0" shrinkToFit="0" vertical="center" wrapText="1"/>
    </xf>
    <xf borderId="32" fillId="6" fontId="20" numFmtId="0" xfId="0" applyAlignment="1" applyBorder="1" applyFont="1">
      <alignment horizontal="center" vertical="center"/>
    </xf>
    <xf borderId="33" fillId="6" fontId="1" numFmtId="49" xfId="0" applyAlignment="1" applyBorder="1" applyFont="1" applyNumberFormat="1">
      <alignment horizontal="center" shrinkToFit="0" vertical="center" wrapText="1"/>
    </xf>
    <xf borderId="47" fillId="6" fontId="1" numFmtId="49" xfId="0" applyAlignment="1" applyBorder="1" applyFont="1" applyNumberFormat="1">
      <alignment horizontal="center" shrinkToFit="0" vertical="center" wrapText="1"/>
    </xf>
    <xf borderId="37" fillId="6" fontId="1" numFmtId="49" xfId="0" applyAlignment="1" applyBorder="1" applyFont="1" applyNumberFormat="1">
      <alignment horizontal="center" shrinkToFit="0" vertical="center" wrapText="1"/>
    </xf>
    <xf borderId="50" fillId="4" fontId="2" numFmtId="0" xfId="0" applyAlignment="1" applyBorder="1" applyFont="1">
      <alignment horizontal="center" shrinkToFit="0" vertical="center" wrapText="1"/>
    </xf>
    <xf borderId="44" fillId="0" fontId="1" numFmtId="165" xfId="0" applyAlignment="1" applyBorder="1" applyFont="1" applyNumberFormat="1">
      <alignment horizontal="center" shrinkToFit="0" vertical="center" wrapText="1"/>
    </xf>
    <xf borderId="0" fillId="0" fontId="1" numFmtId="4" xfId="0" applyAlignment="1" applyFont="1" applyNumberFormat="1">
      <alignment horizontal="center" shrinkToFit="0" vertical="center" wrapText="1"/>
    </xf>
    <xf borderId="29" fillId="5" fontId="1" numFmtId="4" xfId="0" applyAlignment="1" applyBorder="1" applyFont="1" applyNumberFormat="1">
      <alignment horizontal="center" shrinkToFit="0" vertical="center" wrapText="1"/>
    </xf>
    <xf borderId="58" fillId="5" fontId="1" numFmtId="4" xfId="0" applyAlignment="1" applyBorder="1" applyFont="1" applyNumberFormat="1">
      <alignment horizontal="center" shrinkToFit="0" vertical="center" wrapText="1"/>
    </xf>
    <xf borderId="0" fillId="0" fontId="2" numFmtId="4" xfId="0" applyAlignment="1" applyFont="1" applyNumberFormat="1">
      <alignment horizontal="center" vertical="center"/>
    </xf>
    <xf borderId="62" fillId="2" fontId="6" numFmtId="0" xfId="0" applyAlignment="1" applyBorder="1" applyFont="1">
      <alignment horizontal="center" shrinkToFit="0" vertical="center" wrapText="1"/>
    </xf>
    <xf borderId="63" fillId="2" fontId="6" numFmtId="0" xfId="0" applyAlignment="1" applyBorder="1" applyFont="1">
      <alignment horizontal="center"/>
    </xf>
    <xf borderId="0" fillId="0" fontId="25" numFmtId="4" xfId="0" applyAlignment="1" applyFont="1" applyNumberFormat="1">
      <alignment horizontal="center"/>
    </xf>
    <xf borderId="0" fillId="0" fontId="17" numFmtId="0" xfId="0" applyAlignment="1" applyFont="1">
      <alignment horizontal="left"/>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54.57"/>
  </cols>
  <sheetData>
    <row r="1" ht="15.0" customHeight="1">
      <c r="A1" s="1" t="s">
        <v>0</v>
      </c>
    </row>
    <row r="2" ht="18.75" customHeight="1">
      <c r="A2" s="2" t="s">
        <v>1</v>
      </c>
    </row>
    <row r="3" ht="15.0" customHeight="1">
      <c r="A3" s="3"/>
    </row>
    <row r="4" ht="15.0" customHeight="1">
      <c r="A4" s="4" t="s">
        <v>2</v>
      </c>
    </row>
    <row r="5" ht="72.0" customHeight="1">
      <c r="A5" s="5" t="s">
        <v>3</v>
      </c>
    </row>
    <row r="6" ht="15.0" customHeight="1">
      <c r="A6" s="6"/>
      <c r="B6" s="7"/>
      <c r="C6" s="8"/>
      <c r="D6" s="9"/>
      <c r="E6" s="8"/>
      <c r="F6" s="8"/>
      <c r="G6" s="8"/>
      <c r="H6" s="8"/>
      <c r="I6" s="9"/>
      <c r="J6" s="8"/>
      <c r="K6" s="8"/>
      <c r="L6" s="8"/>
      <c r="M6" s="8"/>
      <c r="N6" s="9"/>
      <c r="O6" s="8"/>
      <c r="P6" s="8"/>
      <c r="Q6" s="10"/>
      <c r="R6" s="10"/>
      <c r="S6" s="11"/>
      <c r="T6" s="11"/>
      <c r="U6" s="11"/>
    </row>
    <row r="7" ht="15.0" customHeight="1">
      <c r="A7" s="12"/>
      <c r="B7" s="7"/>
      <c r="C7" s="8"/>
      <c r="D7" s="9"/>
      <c r="E7" s="8"/>
      <c r="F7" s="8"/>
      <c r="G7" s="8"/>
      <c r="H7" s="8"/>
      <c r="I7" s="9"/>
      <c r="J7" s="8"/>
      <c r="K7" s="8"/>
      <c r="L7" s="8"/>
      <c r="M7" s="8"/>
      <c r="N7" s="9"/>
      <c r="O7" s="8"/>
      <c r="P7" s="8"/>
      <c r="Q7" s="10"/>
      <c r="R7" s="10"/>
      <c r="S7" s="11"/>
      <c r="T7" s="11"/>
      <c r="U7" s="11"/>
    </row>
    <row r="8" ht="15.0" customHeight="1">
      <c r="A8" s="4"/>
      <c r="B8" s="4"/>
      <c r="C8" s="4"/>
      <c r="D8" s="4"/>
      <c r="E8" s="4"/>
      <c r="F8" s="4"/>
      <c r="G8" s="4"/>
      <c r="H8" s="4"/>
      <c r="I8" s="4"/>
      <c r="J8" s="4"/>
      <c r="K8" s="4"/>
      <c r="L8" s="4"/>
      <c r="M8" s="4"/>
      <c r="N8" s="4"/>
      <c r="O8" s="4"/>
      <c r="P8" s="4"/>
      <c r="Q8" s="4"/>
      <c r="R8" s="4"/>
      <c r="S8" s="4"/>
      <c r="T8" s="4"/>
      <c r="U8" s="4"/>
    </row>
    <row r="9" ht="15.0" customHeight="1">
      <c r="A9" s="13" t="s">
        <v>4</v>
      </c>
      <c r="B9" s="11"/>
      <c r="C9" s="11"/>
      <c r="D9" s="11"/>
      <c r="E9" s="11"/>
      <c r="F9" s="11"/>
      <c r="G9" s="11"/>
      <c r="H9" s="11"/>
      <c r="I9" s="11"/>
      <c r="J9" s="11"/>
      <c r="K9" s="11"/>
      <c r="L9" s="11"/>
      <c r="M9" s="11"/>
      <c r="N9" s="11"/>
      <c r="O9" s="11"/>
      <c r="P9" s="11"/>
      <c r="Q9" s="11"/>
      <c r="R9" s="11"/>
      <c r="S9" s="11"/>
      <c r="T9" s="11"/>
      <c r="U9" s="11"/>
      <c r="V9" s="11"/>
      <c r="W9" s="11"/>
      <c r="X9" s="11"/>
      <c r="Y9" s="11"/>
      <c r="Z9" s="11"/>
      <c r="AA9" s="11"/>
    </row>
    <row r="10" ht="15.0" customHeight="1">
      <c r="A10" s="14">
        <v>1.0</v>
      </c>
      <c r="B10" s="15" t="s">
        <v>5</v>
      </c>
    </row>
    <row r="11" ht="15.0" customHeight="1">
      <c r="A11" s="14">
        <v>2.0</v>
      </c>
      <c r="B11" s="15" t="s">
        <v>6</v>
      </c>
      <c r="V11" s="11"/>
      <c r="W11" s="11"/>
      <c r="X11" s="11"/>
      <c r="Y11" s="11"/>
      <c r="Z11" s="11"/>
      <c r="AA11" s="11"/>
    </row>
    <row r="12" ht="15.0" customHeight="1">
      <c r="A12" s="14">
        <v>3.0</v>
      </c>
      <c r="B12" s="15" t="s">
        <v>7</v>
      </c>
      <c r="V12" s="11"/>
      <c r="W12" s="11"/>
      <c r="X12" s="11"/>
      <c r="Y12" s="11"/>
      <c r="Z12" s="11"/>
      <c r="AA12" s="11"/>
    </row>
    <row r="13" ht="15.0" customHeight="1">
      <c r="A13" s="14">
        <v>4.0</v>
      </c>
      <c r="B13" s="15" t="s">
        <v>8</v>
      </c>
      <c r="C13" s="15"/>
      <c r="D13" s="15"/>
      <c r="E13" s="15"/>
      <c r="F13" s="15"/>
      <c r="G13" s="15"/>
      <c r="H13" s="15"/>
      <c r="I13" s="15"/>
      <c r="J13" s="15"/>
      <c r="K13" s="15"/>
      <c r="L13" s="15"/>
      <c r="M13" s="15"/>
      <c r="N13" s="15"/>
      <c r="O13" s="15"/>
      <c r="P13" s="15"/>
      <c r="Q13" s="15"/>
      <c r="R13" s="15"/>
      <c r="S13" s="15"/>
      <c r="T13" s="15"/>
      <c r="U13" s="15"/>
      <c r="V13" s="11"/>
      <c r="W13" s="11"/>
      <c r="X13" s="11"/>
      <c r="Y13" s="11"/>
      <c r="Z13" s="11"/>
      <c r="AA13" s="11"/>
    </row>
    <row r="14" ht="18.0" customHeight="1">
      <c r="A14" s="16">
        <v>5.0</v>
      </c>
      <c r="B14" s="17" t="s">
        <v>9</v>
      </c>
    </row>
    <row r="15" ht="34.5" customHeight="1">
      <c r="A15" s="14">
        <v>6.0</v>
      </c>
      <c r="B15" s="17" t="s">
        <v>10</v>
      </c>
    </row>
    <row r="16" ht="34.5" customHeight="1">
      <c r="A16" s="14">
        <v>7.0</v>
      </c>
      <c r="B16" s="17" t="s">
        <v>11</v>
      </c>
    </row>
    <row r="17" ht="34.5" customHeight="1">
      <c r="A17" s="14">
        <v>8.0</v>
      </c>
      <c r="B17" s="17" t="s">
        <v>12</v>
      </c>
    </row>
    <row r="18" ht="14.25" customHeight="1">
      <c r="A18" s="14"/>
      <c r="B18" s="18"/>
      <c r="C18" s="18"/>
      <c r="D18" s="18"/>
      <c r="E18" s="18"/>
      <c r="F18" s="18"/>
      <c r="G18" s="18"/>
      <c r="H18" s="18"/>
      <c r="I18" s="18"/>
      <c r="J18" s="18"/>
      <c r="K18" s="18"/>
      <c r="L18" s="18"/>
      <c r="M18" s="18"/>
      <c r="N18" s="18"/>
      <c r="O18" s="18"/>
      <c r="P18" s="18"/>
      <c r="Q18" s="18"/>
      <c r="R18" s="18"/>
      <c r="S18" s="18"/>
      <c r="T18" s="18"/>
      <c r="U18" s="18"/>
      <c r="V18" s="18"/>
      <c r="W18" s="11"/>
      <c r="X18" s="11"/>
      <c r="Y18" s="11"/>
      <c r="Z18" s="11"/>
      <c r="AA18" s="11"/>
    </row>
    <row r="19" ht="18.0" customHeight="1">
      <c r="A19" s="3"/>
      <c r="W19" s="11"/>
      <c r="X19" s="11"/>
      <c r="Y19" s="11"/>
      <c r="Z19" s="11"/>
      <c r="AA19" s="11"/>
    </row>
    <row r="20" ht="15.0" customHeight="1">
      <c r="A20" s="4" t="s">
        <v>13</v>
      </c>
      <c r="W20" s="11"/>
      <c r="X20" s="11"/>
      <c r="Y20" s="11"/>
      <c r="Z20" s="11"/>
      <c r="AA20" s="11"/>
    </row>
    <row r="21" ht="15.0" customHeight="1">
      <c r="A21" s="3"/>
      <c r="B21" s="19"/>
      <c r="C21" s="20" t="s">
        <v>14</v>
      </c>
      <c r="D21" s="21" t="s">
        <v>15</v>
      </c>
      <c r="E21" s="22"/>
      <c r="F21" s="23"/>
      <c r="G21" s="24"/>
      <c r="H21" s="24"/>
      <c r="I21" s="25" t="s">
        <v>16</v>
      </c>
      <c r="J21" s="26">
        <v>2.00010300009E11</v>
      </c>
      <c r="K21" s="22"/>
      <c r="L21" s="23"/>
      <c r="M21" s="27"/>
      <c r="N21" s="28"/>
      <c r="O21" s="29"/>
      <c r="P21" s="30" t="s">
        <v>17</v>
      </c>
      <c r="Q21" s="30"/>
      <c r="R21" s="30"/>
      <c r="S21" s="31" t="s">
        <v>18</v>
      </c>
      <c r="T21" s="22"/>
      <c r="U21" s="23"/>
      <c r="V21" s="32"/>
      <c r="W21" s="11"/>
      <c r="X21" s="11"/>
      <c r="Y21" s="11"/>
      <c r="Z21" s="11"/>
      <c r="AA21" s="11"/>
    </row>
    <row r="22" ht="15.0" customHeight="1">
      <c r="A22" s="3"/>
      <c r="B22" s="19"/>
      <c r="C22" s="20" t="s">
        <v>19</v>
      </c>
      <c r="D22" s="33" t="s">
        <v>20</v>
      </c>
      <c r="E22" s="34"/>
      <c r="F22" s="35"/>
      <c r="G22" s="29"/>
      <c r="H22" s="29"/>
      <c r="I22" s="25" t="s">
        <v>21</v>
      </c>
      <c r="J22" s="36" t="s">
        <v>22</v>
      </c>
      <c r="K22" s="22"/>
      <c r="L22" s="22"/>
      <c r="M22" s="22"/>
      <c r="N22" s="22"/>
      <c r="O22" s="23"/>
      <c r="P22" s="30" t="s">
        <v>23</v>
      </c>
      <c r="Q22" s="30"/>
      <c r="R22" s="30"/>
      <c r="S22" s="37" t="s">
        <v>24</v>
      </c>
      <c r="T22" s="38"/>
      <c r="U22" s="39"/>
      <c r="V22" s="32"/>
      <c r="W22" s="11"/>
      <c r="X22" s="11"/>
      <c r="Y22" s="11"/>
      <c r="Z22" s="11"/>
      <c r="AA22" s="11"/>
    </row>
    <row r="23" ht="15.0" customHeight="1">
      <c r="A23" s="3"/>
      <c r="B23" s="19"/>
      <c r="C23" s="20" t="s">
        <v>25</v>
      </c>
      <c r="D23" s="40" t="s">
        <v>26</v>
      </c>
      <c r="E23" s="22"/>
      <c r="F23" s="23"/>
      <c r="G23" s="29"/>
      <c r="H23" s="29"/>
      <c r="I23" s="32"/>
      <c r="J23" s="29"/>
      <c r="K23" s="29"/>
      <c r="L23" s="29"/>
      <c r="M23" s="29"/>
      <c r="N23" s="32"/>
      <c r="O23" s="29"/>
      <c r="P23" s="30" t="s">
        <v>27</v>
      </c>
      <c r="Q23" s="30"/>
      <c r="R23" s="30"/>
      <c r="S23" s="41" t="s">
        <v>28</v>
      </c>
      <c r="T23" s="38"/>
      <c r="U23" s="39"/>
      <c r="V23" s="32"/>
      <c r="W23" s="11"/>
      <c r="X23" s="11"/>
      <c r="Y23" s="11"/>
      <c r="Z23" s="11"/>
      <c r="AA23" s="11"/>
    </row>
    <row r="24" ht="15.0" customHeight="1">
      <c r="A24" s="3"/>
      <c r="B24" s="19"/>
      <c r="C24" s="8" t="s">
        <v>29</v>
      </c>
      <c r="D24" s="40" t="s">
        <v>30</v>
      </c>
      <c r="E24" s="22"/>
      <c r="F24" s="23"/>
      <c r="G24" s="29"/>
      <c r="H24" s="29"/>
      <c r="I24" s="32"/>
      <c r="J24" s="29"/>
      <c r="K24" s="29"/>
      <c r="L24" s="29"/>
      <c r="M24" s="29"/>
      <c r="N24" s="32"/>
      <c r="O24" s="29"/>
      <c r="P24" s="30" t="s">
        <v>31</v>
      </c>
      <c r="Q24" s="30"/>
      <c r="R24" s="30"/>
      <c r="S24" s="37" t="s">
        <v>32</v>
      </c>
      <c r="T24" s="38"/>
      <c r="U24" s="39"/>
      <c r="V24" s="32"/>
      <c r="W24" s="11"/>
      <c r="X24" s="11"/>
      <c r="Y24" s="11"/>
      <c r="Z24" s="11"/>
      <c r="AA24" s="11"/>
    </row>
    <row r="25" ht="15.0" customHeight="1">
      <c r="A25" s="3"/>
      <c r="B25" s="19"/>
      <c r="C25" s="8"/>
      <c r="D25" s="18"/>
      <c r="E25" s="11"/>
      <c r="F25" s="11"/>
      <c r="G25" s="29"/>
      <c r="H25" s="29"/>
      <c r="I25" s="32"/>
      <c r="J25" s="29"/>
      <c r="K25" s="29"/>
      <c r="L25" s="29"/>
      <c r="M25" s="29"/>
      <c r="N25" s="32"/>
      <c r="O25" s="29"/>
      <c r="P25" s="30"/>
      <c r="Q25" s="30"/>
      <c r="R25" s="30"/>
      <c r="S25" s="30"/>
      <c r="T25" s="11"/>
      <c r="U25" s="11"/>
      <c r="V25" s="32"/>
      <c r="W25" s="11"/>
      <c r="X25" s="11"/>
      <c r="Y25" s="11"/>
      <c r="Z25" s="11"/>
      <c r="AA25" s="11"/>
    </row>
    <row r="26" ht="15.0" customHeight="1">
      <c r="A26" s="3"/>
      <c r="B26" s="19"/>
      <c r="C26" s="8"/>
      <c r="D26" s="18"/>
      <c r="E26" s="11"/>
      <c r="F26" s="11"/>
      <c r="G26" s="29"/>
      <c r="H26" s="29"/>
      <c r="I26" s="32"/>
      <c r="J26" s="29"/>
      <c r="K26" s="29"/>
      <c r="L26" s="29"/>
      <c r="M26" s="29"/>
      <c r="N26" s="32"/>
      <c r="O26" s="29"/>
      <c r="P26" s="30"/>
      <c r="Q26" s="30"/>
      <c r="R26" s="30"/>
      <c r="S26" s="30"/>
      <c r="T26" s="11"/>
      <c r="U26" s="11"/>
      <c r="V26" s="32"/>
      <c r="W26" s="11"/>
      <c r="X26" s="11"/>
      <c r="Y26" s="11"/>
      <c r="Z26" s="11"/>
      <c r="AA26" s="11"/>
    </row>
    <row r="27" ht="15.0" customHeight="1">
      <c r="A27" s="3"/>
      <c r="B27" s="19"/>
      <c r="C27" s="8"/>
      <c r="D27" s="18"/>
      <c r="E27" s="11"/>
      <c r="F27" s="11"/>
      <c r="G27" s="29"/>
      <c r="H27" s="29"/>
      <c r="I27" s="32"/>
      <c r="J27" s="29"/>
      <c r="K27" s="29"/>
      <c r="L27" s="29"/>
      <c r="M27" s="29"/>
      <c r="N27" s="32"/>
      <c r="O27" s="29"/>
      <c r="P27" s="30"/>
      <c r="Q27" s="30"/>
      <c r="R27" s="30"/>
      <c r="S27" s="30"/>
      <c r="T27" s="11"/>
      <c r="U27" s="11"/>
      <c r="V27" s="32"/>
      <c r="W27" s="11"/>
      <c r="X27" s="11"/>
      <c r="Y27" s="11"/>
      <c r="Z27" s="11"/>
      <c r="AA27" s="11"/>
    </row>
    <row r="28" ht="15.0" customHeight="1">
      <c r="A28" s="3"/>
      <c r="B28" s="19"/>
      <c r="C28" s="8"/>
      <c r="D28" s="18"/>
      <c r="E28" s="11"/>
      <c r="F28" s="11"/>
      <c r="G28" s="29"/>
      <c r="H28" s="29"/>
      <c r="I28" s="32"/>
      <c r="J28" s="29"/>
      <c r="K28" s="29"/>
      <c r="L28" s="29"/>
      <c r="M28" s="29"/>
      <c r="N28" s="32"/>
      <c r="O28" s="29"/>
      <c r="P28" s="30"/>
      <c r="Q28" s="30"/>
      <c r="R28" s="30"/>
      <c r="S28" s="30"/>
      <c r="T28" s="11"/>
      <c r="U28" s="11"/>
      <c r="V28" s="32"/>
      <c r="W28" s="11"/>
      <c r="X28" s="11"/>
      <c r="Y28" s="11"/>
      <c r="Z28" s="11"/>
      <c r="AA28" s="11"/>
    </row>
    <row r="29" ht="31.5" customHeight="1">
      <c r="A29" s="42"/>
      <c r="B29" s="43"/>
      <c r="C29" s="44"/>
      <c r="D29" s="43"/>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59</v>
      </c>
      <c r="B32" s="65"/>
      <c r="C32" s="66"/>
      <c r="D32" s="65"/>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70"/>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78" t="s">
        <v>63</v>
      </c>
      <c r="E34" s="79">
        <f>AVRC!E34+BDSK!E34+HW!E34+HE!E34+RRCY!E34+RSCC!E34+'FO Managed - Center'!E34+NHTS!E34+SLP!E34+SFP!E34+SOCPEN!E34+RRPTP!E34+TARA!E34+Planning!E34+SMU!E34+'Internal Audit'!E34+'Legal Unit'!E34+Property!E34+GenServ!E34+Records!E34+Procurement!E34+Accounting!E34+Budget!E34+Cash!E34</f>
        <v>10</v>
      </c>
      <c r="F34" s="79">
        <f>AVRC!F34+BDSK!F34+HW!F34+HE!F34+RRCY!F34+RSCC!F34+'FO Managed - Center'!F34+NHTS!F34+SLP!F34+SFP!F34+SOCPEN!F34+RRPTP!F34+TARA!F34+Planning!F34+SMU!F34+'Internal Audit'!F34+'Legal Unit'!F34+Property!F34+GenServ!F34+Records!F34+Procurement!F34+Accounting!F34+Budget!F34+Cash!F34</f>
        <v>0</v>
      </c>
      <c r="G34" s="79">
        <f>AVRC!G34+BDSK!G34+HW!G34+HE!G34+RRCY!G34+RSCC!G34+'FO Managed - Center'!G34+NHTS!G34+SLP!G34+SFP!G34+SOCPEN!G34+RRPTP!G34+TARA!G34+Planning!G34+SMU!G34+'Internal Audit'!G34+'Legal Unit'!G34+Property!G34+GenServ!G34+Records!G34+Procurement!G34+Accounting!G34+Budget!G34+Cash!G34</f>
        <v>0</v>
      </c>
      <c r="H34" s="79">
        <f t="shared" ref="H34:H35" si="1">E34+F34+G34</f>
        <v>10</v>
      </c>
      <c r="I34" s="80">
        <f t="shared" ref="I34:I35" si="2">H34*$Z34</f>
        <v>509.6</v>
      </c>
      <c r="J34" s="79">
        <f>AVRC!J34+BDSK!J34+HW!J34+HE!J34+RRCY!J34+RSCC!J34+'FO Managed - Center'!J34+NHTS!J34+SLP!J34+SFP!J34+SOCPEN!J34+RRPTP!J34+TARA!J34+Planning!J34+SMU!J34+'Internal Audit'!J34+'Legal Unit'!J34+Property!J34+GenServ!J34+Records!J34+Procurement!J34+Accounting!J34+Budget!J34+Cash!J34</f>
        <v>0</v>
      </c>
      <c r="K34" s="79">
        <f>AVRC!K34+BDSK!K34+HW!K34+HE!K34+RRCY!K34+RSCC!K34+'FO Managed - Center'!K34+NHTS!K34+SLP!K34+SFP!K34+SOCPEN!K34+RRPTP!K34+TARA!K34+Planning!K34+SMU!K34+'Internal Audit'!K34+'Legal Unit'!K34+Property!K34+GenServ!K34+Records!K34+Procurement!K34+Accounting!K34+Budget!K34+Cash!K34</f>
        <v>0</v>
      </c>
      <c r="L34" s="79">
        <f>AVRC!L34+BDSK!L34+HW!L34+HE!L34+RRCY!L34+RSCC!L34+'FO Managed - Center'!L34+NHTS!L34+SLP!L34+SFP!L34+SOCPEN!L34+RRPTP!L34+TARA!L34+Planning!L34+SMU!L34+'Internal Audit'!L34+'Legal Unit'!L34+Property!L34+GenServ!L34+Records!L34+Procurement!L34+Accounting!L34+Budget!L34+Cash!L34</f>
        <v>0</v>
      </c>
      <c r="M34" s="79">
        <f t="shared" ref="M34:M35" si="3">J34+K34+L34</f>
        <v>0</v>
      </c>
      <c r="N34" s="80">
        <f t="shared" ref="N34:N35" si="4">M34*$Z34</f>
        <v>0</v>
      </c>
      <c r="O34" s="79">
        <f>AVRC!O34+BDSK!O34+HW!O34+HE!O34+RRCY!O34+RSCC!O34+'FO Managed - Center'!O34+NHTS!O34+SLP!O34+SFP!O34+SOCPEN!O34+RRPTP!O34+TARA!O34+Planning!O34+SMU!O34+'Internal Audit'!O34+'Legal Unit'!O34+Property!O34+GenServ!O34+Records!O34+Procurement!O34+Accounting!O34+Budget!O34+Cash!O34</f>
        <v>0</v>
      </c>
      <c r="P34" s="79">
        <f>AVRC!P34+BDSK!P34+HW!P34+HE!P34+RRCY!P34+RSCC!P34+'FO Managed - Center'!P34+NHTS!P34+SLP!P34+SFP!P34+SOCPEN!P34+RRPTP!P34+TARA!P34+Planning!P34+SMU!P34+'Internal Audit'!P34+'Legal Unit'!P34+Property!P34+GenServ!P34+Records!P34+Procurement!P34+Accounting!P34+Budget!P34+Cash!P34</f>
        <v>0</v>
      </c>
      <c r="Q34" s="79">
        <f>AVRC!Q34+BDSK!Q34+HW!Q34+HE!Q34+RRCY!Q34+RSCC!Q34+'FO Managed - Center'!Q34+NHTS!Q34+SLP!Q34+SFP!Q34+SOCPEN!Q34+RRPTP!Q34+TARA!Q34+Planning!Q34+SMU!Q34+'Internal Audit'!Q34+'Legal Unit'!Q34+Property!Q34+GenServ!Q34+Records!Q34+Procurement!Q34+Accounting!Q34+Budget!Q34+Cash!Q34</f>
        <v>0</v>
      </c>
      <c r="R34" s="79">
        <f t="shared" ref="R34:R35" si="5">O34+P34+Q34</f>
        <v>0</v>
      </c>
      <c r="S34" s="80">
        <f t="shared" ref="S34:S35" si="6">R34*$Z34</f>
        <v>0</v>
      </c>
      <c r="T34" s="79">
        <f>AVRC!T34+BDSK!T34+HW!T34+HE!T34+RRCY!T34+RSCC!T34+'FO Managed - Center'!T34+NHTS!T34+SLP!T34+SFP!T34+SOCPEN!T34+RRPTP!T34+TARA!T34+Planning!T34+SMU!T34+'Internal Audit'!T34+'Legal Unit'!T34+Property!T34+GenServ!T34+Records!T34+Procurement!T34+Accounting!T34+Budget!T34+Cash!T34</f>
        <v>0</v>
      </c>
      <c r="U34" s="79">
        <f>AVRC!U34+BDSK!U34+HW!U34+HE!U34+RRCY!U34+RSCC!U34+'FO Managed - Center'!U34+NHTS!U34+SLP!U34+SFP!U34+SOCPEN!U34+RRPTP!U34+TARA!U34+Planning!U34+SMU!U34+'Internal Audit'!U34+'Legal Unit'!U34+Property!U34+GenServ!U34+Records!U34+Procurement!U34+Accounting!U34+Budget!U34+Cash!U34</f>
        <v>0</v>
      </c>
      <c r="V34" s="79">
        <f>AVRC!V34+BDSK!V34+HW!V34+HE!V34+RRCY!V34+RSCC!V34+'FO Managed - Center'!V34+NHTS!V34+SLP!V34+SFP!V34+SOCPEN!V34+RRPTP!V34+TARA!V34+Planning!V34+SMU!V34+'Internal Audit'!V34+'Legal Unit'!V34+Property!V34+GenServ!V34+Records!V34+Procurement!V34+Accounting!V34+Budget!V34+Cash!V34</f>
        <v>0</v>
      </c>
      <c r="W34" s="79">
        <f t="shared" ref="W34:W35" si="7">T34+U34+V34</f>
        <v>0</v>
      </c>
      <c r="X34" s="80">
        <f t="shared" ref="X34:X35" si="8">W34*$Z34</f>
        <v>0</v>
      </c>
      <c r="Y34" s="79">
        <f t="shared" ref="Y34:Y35" si="9">H34+M34+R34+W34</f>
        <v>10</v>
      </c>
      <c r="Z34" s="81">
        <v>50.96</v>
      </c>
      <c r="AA34" s="82">
        <f t="shared" ref="AA34:AA35" si="10">Y34*Z34</f>
        <v>509.6</v>
      </c>
    </row>
    <row r="35" ht="30.0" customHeight="1">
      <c r="A35" s="83">
        <f>A34+1</f>
        <v>2</v>
      </c>
      <c r="B35" s="76" t="s">
        <v>64</v>
      </c>
      <c r="C35" s="77" t="s">
        <v>65</v>
      </c>
      <c r="D35" s="84" t="s">
        <v>66</v>
      </c>
      <c r="E35" s="79">
        <f>AVRC!E35+BDSK!E35+HW!E35+HE!E35+RRCY!E35+RSCC!E35+'FO Managed - Center'!E35+NHTS!E35+SLP!E35+SFP!E35+SOCPEN!E35+RRPTP!E35+TARA!E35+Planning!E35+SMU!E35+'Internal Audit'!E35+'Legal Unit'!E35+Property!E35+GenServ!E35+Records!E35+Procurement!E35+Accounting!E35+Budget!E35+Cash!E35</f>
        <v>346</v>
      </c>
      <c r="F35" s="79">
        <f>AVRC!F35+BDSK!F35+HW!F35+HE!F35+RRCY!F35+RSCC!F35+'FO Managed - Center'!F35+NHTS!F35+SLP!F35+SFP!F35+SOCPEN!F35+RRPTP!F35+TARA!F35+Planning!F35+SMU!F35+'Internal Audit'!F35+'Legal Unit'!F35+Property!F35+GenServ!F35+Records!F35+Procurement!F35+Accounting!F35+Budget!F35+Cash!F35</f>
        <v>40</v>
      </c>
      <c r="G35" s="79">
        <f>AVRC!G35+BDSK!G35+HW!G35+HE!G35+RRCY!G35+RSCC!G35+'FO Managed - Center'!G35+NHTS!G35+SLP!G35+SFP!G35+SOCPEN!G35+RRPTP!G35+TARA!G35+Planning!G35+SMU!G35+'Internal Audit'!G35+'Legal Unit'!G35+Property!G35+GenServ!G35+Records!G35+Procurement!G35+Accounting!G35+Budget!G35+Cash!G35</f>
        <v>0</v>
      </c>
      <c r="H35" s="79">
        <f t="shared" si="1"/>
        <v>386</v>
      </c>
      <c r="I35" s="80">
        <f t="shared" si="2"/>
        <v>174224.96</v>
      </c>
      <c r="J35" s="79">
        <f>AVRC!J35+BDSK!J35+HW!J35+HE!J35+RRCY!J35+RSCC!J35+'FO Managed - Center'!J35+NHTS!J35+SLP!J35+SFP!J35+SOCPEN!J35+RRPTP!J35+TARA!J35+Planning!J35+SMU!J35+'Internal Audit'!J35+'Legal Unit'!J35+Property!J35+GenServ!J35+Records!J35+Procurement!J35+Accounting!J35+Budget!J35+Cash!J35</f>
        <v>0</v>
      </c>
      <c r="K35" s="79">
        <f>AVRC!K35+BDSK!K35+HW!K35+HE!K35+RRCY!K35+RSCC!K35+'FO Managed - Center'!K35+NHTS!K35+SLP!K35+SFP!K35+SOCPEN!K35+RRPTP!K35+TARA!K35+Planning!K35+SMU!K35+'Internal Audit'!K35+'Legal Unit'!K35+Property!K35+GenServ!K35+Records!K35+Procurement!K35+Accounting!K35+Budget!K35+Cash!K35</f>
        <v>0</v>
      </c>
      <c r="L35" s="79">
        <f>AVRC!L35+BDSK!L35+HW!L35+HE!L35+RRCY!L35+RSCC!L35+'FO Managed - Center'!L35+NHTS!L35+SLP!L35+SFP!L35+SOCPEN!L35+RRPTP!L35+TARA!L35+Planning!L35+SMU!L35+'Internal Audit'!L35+'Legal Unit'!L35+Property!L35+GenServ!L35+Records!L35+Procurement!L35+Accounting!L35+Budget!L35+Cash!L35</f>
        <v>0</v>
      </c>
      <c r="M35" s="79">
        <f t="shared" si="3"/>
        <v>0</v>
      </c>
      <c r="N35" s="80">
        <f t="shared" si="4"/>
        <v>0</v>
      </c>
      <c r="O35" s="79">
        <f>AVRC!O35+BDSK!O35+HW!O35+HE!O35+RRCY!O35+RSCC!O35+'FO Managed - Center'!O35+NHTS!O35+SLP!O35+SFP!O35+SOCPEN!O35+RRPTP!O35+TARA!O35+Planning!O35+SMU!O35+'Internal Audit'!O35+'Legal Unit'!O35+Property!O35+GenServ!O35+Records!O35+Procurement!O35+Accounting!O35+Budget!O35+Cash!O35</f>
        <v>0</v>
      </c>
      <c r="P35" s="79">
        <f>AVRC!P35+BDSK!P35+HW!P35+HE!P35+RRCY!P35+RSCC!P35+'FO Managed - Center'!P35+NHTS!P35+SLP!P35+SFP!P35+SOCPEN!P35+RRPTP!P35+TARA!P35+Planning!P35+SMU!P35+'Internal Audit'!P35+'Legal Unit'!P35+Property!P35+GenServ!P35+Records!P35+Procurement!P35+Accounting!P35+Budget!P35+Cash!P35</f>
        <v>0</v>
      </c>
      <c r="Q35" s="79">
        <f>AVRC!Q35+BDSK!Q35+HW!Q35+HE!Q35+RRCY!Q35+RSCC!Q35+'FO Managed - Center'!Q35+NHTS!Q35+SLP!Q35+SFP!Q35+SOCPEN!Q35+RRPTP!Q35+TARA!Q35+Planning!Q35+SMU!Q35+'Internal Audit'!Q35+'Legal Unit'!Q35+Property!Q35+GenServ!Q35+Records!Q35+Procurement!Q35+Accounting!Q35+Budget!Q35+Cash!Q35</f>
        <v>0</v>
      </c>
      <c r="R35" s="79">
        <f t="shared" si="5"/>
        <v>0</v>
      </c>
      <c r="S35" s="80">
        <f t="shared" si="6"/>
        <v>0</v>
      </c>
      <c r="T35" s="79">
        <f>AVRC!T35+BDSK!T35+HW!T35+HE!T35+RRCY!T35+RSCC!T35+'FO Managed - Center'!T35+NHTS!T35+SLP!T35+SFP!T35+SOCPEN!T35+RRPTP!T35+TARA!T35+Planning!T35+SMU!T35+'Internal Audit'!T35+'Legal Unit'!T35+Property!T35+GenServ!T35+Records!T35+Procurement!T35+Accounting!T35+Budget!T35+Cash!T35</f>
        <v>0</v>
      </c>
      <c r="U35" s="79">
        <f>AVRC!U35+BDSK!U35+HW!U35+HE!U35+RRCY!U35+RSCC!U35+'FO Managed - Center'!U35+NHTS!U35+SLP!U35+SFP!U35+SOCPEN!U35+RRPTP!U35+TARA!U35+Planning!U35+SMU!U35+'Internal Audit'!U35+'Legal Unit'!U35+Property!U35+GenServ!U35+Records!U35+Procurement!U35+Accounting!U35+Budget!U35+Cash!U35</f>
        <v>0</v>
      </c>
      <c r="V35" s="79">
        <f>AVRC!V35+BDSK!V35+HW!V35+HE!V35+RRCY!V35+RSCC!V35+'FO Managed - Center'!V35+NHTS!V35+SLP!V35+SFP!V35+SOCPEN!V35+RRPTP!V35+TARA!V35+Planning!V35+SMU!V35+'Internal Audit'!V35+'Legal Unit'!V35+Property!V35+GenServ!V35+Records!V35+Procurement!V35+Accounting!V35+Budget!V35+Cash!V35</f>
        <v>0</v>
      </c>
      <c r="W35" s="79">
        <f t="shared" si="7"/>
        <v>0</v>
      </c>
      <c r="X35" s="80">
        <f t="shared" si="8"/>
        <v>0</v>
      </c>
      <c r="Y35" s="85">
        <f t="shared" si="9"/>
        <v>386</v>
      </c>
      <c r="Z35" s="81">
        <v>451.36</v>
      </c>
      <c r="AA35" s="86">
        <f t="shared" si="10"/>
        <v>174224.96</v>
      </c>
    </row>
    <row r="36" ht="30.75" customHeight="1">
      <c r="A36" s="69" t="s">
        <v>67</v>
      </c>
      <c r="B36" s="70"/>
      <c r="C36" s="71"/>
      <c r="D36" s="70"/>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89" t="s">
        <v>70</v>
      </c>
      <c r="E37" s="79">
        <f>AVRC!E37+BDSK!E37+HW!E37+HE!E37+RRCY!E37+RSCC!E37+'FO Managed - Center'!E37+NHTS!E37+SLP!E37+SFP!E37+SOCPEN!E37+RRPTP!E37+TARA!E37+Planning!E37+SMU!E37+'Internal Audit'!E37+'Legal Unit'!E37+Property!E37+GenServ!E37+Records!E37+Procurement!E37+Accounting!E37+Budget!E37+Cash!E37</f>
        <v>26</v>
      </c>
      <c r="F37" s="79">
        <f>AVRC!F37+BDSK!F37+HW!F37+HE!F37+RRCY!F37+RSCC!F37+'FO Managed - Center'!F37+NHTS!F37+SLP!F37+SFP!F37+SOCPEN!F37+RRPTP!F37+TARA!F37+Planning!F37+SMU!F37+'Internal Audit'!F37+'Legal Unit'!F37+Property!F37+GenServ!F37+Records!F37+Procurement!F37+Accounting!F37+Budget!F37+Cash!F37</f>
        <v>0</v>
      </c>
      <c r="G37" s="79">
        <f>AVRC!G37+BDSK!G37+HW!G37+HE!G37+RRCY!G37+RSCC!G37+'FO Managed - Center'!G37+NHTS!G37+SLP!G37+SFP!G37+SOCPEN!G37+RRPTP!G37+TARA!G37+Planning!G37+SMU!G37+'Internal Audit'!G37+'Legal Unit'!G37+Property!G37+GenServ!G37+Records!G37+Procurement!G37+Accounting!G37+Budget!G37+Cash!G37</f>
        <v>0</v>
      </c>
      <c r="H37" s="79">
        <f t="shared" ref="H37:H49" si="11">E37+F37+G37</f>
        <v>26</v>
      </c>
      <c r="I37" s="80">
        <f t="shared" ref="I37:I49" si="12">H37*$Z37</f>
        <v>919.36</v>
      </c>
      <c r="J37" s="79">
        <f>AVRC!J37+BDSK!J37+HW!J37+HE!J37+RRCY!J37+RSCC!J37+'FO Managed - Center'!J37+NHTS!J37+SLP!J37+SFP!J37+SOCPEN!J37+RRPTP!J37+TARA!J37+Planning!J37+SMU!J37+'Internal Audit'!J37+'Legal Unit'!J37+Property!J37+GenServ!J37+Records!J37+Procurement!J37+Accounting!J37+Budget!J37+Cash!J37</f>
        <v>0</v>
      </c>
      <c r="K37" s="79">
        <f>AVRC!K37+BDSK!K37+HW!K37+HE!K37+RRCY!K37+RSCC!K37+'FO Managed - Center'!K37+NHTS!K37+SLP!K37+SFP!K37+SOCPEN!K37+RRPTP!K37+TARA!K37+Planning!K37+SMU!K37+'Internal Audit'!K37+'Legal Unit'!K37+Property!K37+GenServ!K37+Records!K37+Procurement!K37+Accounting!K37+Budget!K37+Cash!K37</f>
        <v>0</v>
      </c>
      <c r="L37" s="79">
        <f>AVRC!L37+BDSK!L37+HW!L37+HE!L37+RRCY!L37+RSCC!L37+'FO Managed - Center'!L37+NHTS!L37+SLP!L37+SFP!L37+SOCPEN!L37+RRPTP!L37+TARA!L37+Planning!L37+SMU!L37+'Internal Audit'!L37+'Legal Unit'!L37+Property!L37+GenServ!L37+Records!L37+Procurement!L37+Accounting!L37+Budget!L37+Cash!L37</f>
        <v>0</v>
      </c>
      <c r="M37" s="79">
        <f t="shared" ref="M37:M49" si="13">J37+K37+L37</f>
        <v>0</v>
      </c>
      <c r="N37" s="80">
        <f t="shared" ref="N37:N49" si="14">M37*$Z37</f>
        <v>0</v>
      </c>
      <c r="O37" s="79">
        <f>AVRC!O37+BDSK!O37+HW!O37+HE!O37+RRCY!O37+RSCC!O37+'FO Managed - Center'!O37+NHTS!O37+SLP!O37+SFP!O37+SOCPEN!O37+RRPTP!O37+TARA!O37+Planning!O37+SMU!O37+'Internal Audit'!O37+'Legal Unit'!O37+Property!O37+GenServ!O37+Records!O37+Procurement!O37+Accounting!O37+Budget!O37+Cash!O37</f>
        <v>0</v>
      </c>
      <c r="P37" s="79">
        <f>AVRC!P37+BDSK!P37+HW!P37+HE!P37+RRCY!P37+RSCC!P37+'FO Managed - Center'!P37+NHTS!P37+SLP!P37+SFP!P37+SOCPEN!P37+RRPTP!P37+TARA!P37+Planning!P37+SMU!P37+'Internal Audit'!P37+'Legal Unit'!P37+Property!P37+GenServ!P37+Records!P37+Procurement!P37+Accounting!P37+Budget!P37+Cash!P37</f>
        <v>0</v>
      </c>
      <c r="Q37" s="79">
        <f>AVRC!Q37+BDSK!Q37+HW!Q37+HE!Q37+RRCY!Q37+RSCC!Q37+'FO Managed - Center'!Q37+NHTS!Q37+SLP!Q37+SFP!Q37+SOCPEN!Q37+RRPTP!Q37+TARA!Q37+Planning!Q37+SMU!Q37+'Internal Audit'!Q37+'Legal Unit'!Q37+Property!Q37+GenServ!Q37+Records!Q37+Procurement!Q37+Accounting!Q37+Budget!Q37+Cash!Q37</f>
        <v>0</v>
      </c>
      <c r="R37" s="79">
        <f t="shared" ref="R37:R49" si="15">O37+P37+Q37</f>
        <v>0</v>
      </c>
      <c r="S37" s="80">
        <f t="shared" ref="S37:S49" si="16">R37*$Z37</f>
        <v>0</v>
      </c>
      <c r="T37" s="79">
        <f>AVRC!T37+BDSK!T37+HW!T37+HE!T37+RRCY!T37+RSCC!T37+'FO Managed - Center'!T37+NHTS!T37+SLP!T37+SFP!T37+SOCPEN!T37+RRPTP!T37+TARA!T37+Planning!T37+SMU!T37+'Internal Audit'!T37+'Legal Unit'!T37+Property!T37+GenServ!T37+Records!T37+Procurement!T37+Accounting!T37+Budget!T37+Cash!T37</f>
        <v>0</v>
      </c>
      <c r="U37" s="79">
        <f>AVRC!U37+BDSK!U37+HW!U37+HE!U37+RRCY!U37+RSCC!U37+'FO Managed - Center'!U37+NHTS!U37+SLP!U37+SFP!U37+SOCPEN!U37+RRPTP!U37+TARA!U37+Planning!U37+SMU!U37+'Internal Audit'!U37+'Legal Unit'!U37+Property!U37+GenServ!U37+Records!U37+Procurement!U37+Accounting!U37+Budget!U37+Cash!U37</f>
        <v>0</v>
      </c>
      <c r="V37" s="79">
        <f>AVRC!V37+BDSK!V37+HW!V37+HE!V37+RRCY!V37+RSCC!V37+'FO Managed - Center'!V37+NHTS!V37+SLP!V37+SFP!V37+SOCPEN!V37+RRPTP!V37+TARA!V37+Planning!V37+SMU!V37+'Internal Audit'!V37+'Legal Unit'!V37+Property!V37+GenServ!V37+Records!V37+Procurement!V37+Accounting!V37+Budget!V37+Cash!V37</f>
        <v>0</v>
      </c>
      <c r="W37" s="79">
        <f t="shared" ref="W37:W49" si="17">T37+U37+V37</f>
        <v>0</v>
      </c>
      <c r="X37" s="80">
        <f t="shared" ref="X37:X49" si="18">W37*$Z37</f>
        <v>0</v>
      </c>
      <c r="Y37" s="79">
        <f t="shared" ref="Y37:Y49" si="19">H37+M37+R37+W37</f>
        <v>26</v>
      </c>
      <c r="Z37" s="81">
        <v>35.36</v>
      </c>
      <c r="AA37" s="82">
        <f t="shared" ref="AA37:AA49" si="20">Y37*Z37</f>
        <v>919.36</v>
      </c>
    </row>
    <row r="38" ht="30.75" customHeight="1">
      <c r="A38" s="83">
        <f t="shared" ref="A38:A49" si="21">A37+1</f>
        <v>4</v>
      </c>
      <c r="B38" s="76" t="s">
        <v>71</v>
      </c>
      <c r="C38" s="88" t="s">
        <v>72</v>
      </c>
      <c r="D38" s="89" t="s">
        <v>70</v>
      </c>
      <c r="E38" s="79">
        <f>AVRC!E38+BDSK!E38+HW!E38+HE!E38+RRCY!E38+RSCC!E38+'FO Managed - Center'!E38+NHTS!E38+SLP!E38+SFP!E38+SOCPEN!E38+RRPTP!E38+TARA!E38+Planning!E38+SMU!E38+'Internal Audit'!E38+'Legal Unit'!E38+Property!E38+GenServ!E38+Records!E38+Procurement!E38+Accounting!E38+Budget!E38+Cash!E38</f>
        <v>26</v>
      </c>
      <c r="F38" s="79">
        <f>AVRC!F38+BDSK!F38+HW!F38+HE!F38+RRCY!F38+RSCC!F38+'FO Managed - Center'!F38+NHTS!F38+SLP!F38+SFP!F38+SOCPEN!F38+RRPTP!F38+TARA!F38+Planning!F38+SMU!F38+'Internal Audit'!F38+'Legal Unit'!F38+Property!F38+GenServ!F38+Records!F38+Procurement!F38+Accounting!F38+Budget!F38+Cash!F38</f>
        <v>0</v>
      </c>
      <c r="G38" s="79">
        <f>AVRC!G38+BDSK!G38+HW!G38+HE!G38+RRCY!G38+RSCC!G38+'FO Managed - Center'!G38+NHTS!G38+SLP!G38+SFP!G38+SOCPEN!G38+RRPTP!G38+TARA!G38+Planning!G38+SMU!G38+'Internal Audit'!G38+'Legal Unit'!G38+Property!G38+GenServ!G38+Records!G38+Procurement!G38+Accounting!G38+Budget!G38+Cash!G38</f>
        <v>0</v>
      </c>
      <c r="H38" s="79">
        <f t="shared" si="11"/>
        <v>26</v>
      </c>
      <c r="I38" s="80">
        <f t="shared" si="12"/>
        <v>1000.48</v>
      </c>
      <c r="J38" s="79">
        <f>AVRC!J38+BDSK!J38+HW!J38+HE!J38+RRCY!J38+RSCC!J38+'FO Managed - Center'!J38+NHTS!J38+SLP!J38+SFP!J38+SOCPEN!J38+RRPTP!J38+TARA!J38+Planning!J38+SMU!J38+'Internal Audit'!J38+'Legal Unit'!J38+Property!J38+GenServ!J38+Records!J38+Procurement!J38+Accounting!J38+Budget!J38+Cash!J38</f>
        <v>0</v>
      </c>
      <c r="K38" s="79">
        <f>AVRC!K38+BDSK!K38+HW!K38+HE!K38+RRCY!K38+RSCC!K38+'FO Managed - Center'!K38+NHTS!K38+SLP!K38+SFP!K38+SOCPEN!K38+RRPTP!K38+TARA!K38+Planning!K38+SMU!K38+'Internal Audit'!K38+'Legal Unit'!K38+Property!K38+GenServ!K38+Records!K38+Procurement!K38+Accounting!K38+Budget!K38+Cash!K38</f>
        <v>0</v>
      </c>
      <c r="L38" s="79">
        <f>AVRC!L38+BDSK!L38+HW!L38+HE!L38+RRCY!L38+RSCC!L38+'FO Managed - Center'!L38+NHTS!L38+SLP!L38+SFP!L38+SOCPEN!L38+RRPTP!L38+TARA!L38+Planning!L38+SMU!L38+'Internal Audit'!L38+'Legal Unit'!L38+Property!L38+GenServ!L38+Records!L38+Procurement!L38+Accounting!L38+Budget!L38+Cash!L38</f>
        <v>0</v>
      </c>
      <c r="M38" s="79">
        <f t="shared" si="13"/>
        <v>0</v>
      </c>
      <c r="N38" s="80">
        <f t="shared" si="14"/>
        <v>0</v>
      </c>
      <c r="O38" s="79">
        <f>AVRC!O38+BDSK!O38+HW!O38+HE!O38+RRCY!O38+RSCC!O38+'FO Managed - Center'!O38+NHTS!O38+SLP!O38+SFP!O38+SOCPEN!O38+RRPTP!O38+TARA!O38+Planning!O38+SMU!O38+'Internal Audit'!O38+'Legal Unit'!O38+Property!O38+GenServ!O38+Records!O38+Procurement!O38+Accounting!O38+Budget!O38+Cash!O38</f>
        <v>0</v>
      </c>
      <c r="P38" s="79">
        <f>AVRC!P38+BDSK!P38+HW!P38+HE!P38+RRCY!P38+RSCC!P38+'FO Managed - Center'!P38+NHTS!P38+SLP!P38+SFP!P38+SOCPEN!P38+RRPTP!P38+TARA!P38+Planning!P38+SMU!P38+'Internal Audit'!P38+'Legal Unit'!P38+Property!P38+GenServ!P38+Records!P38+Procurement!P38+Accounting!P38+Budget!P38+Cash!P38</f>
        <v>0</v>
      </c>
      <c r="Q38" s="79">
        <f>AVRC!Q38+BDSK!Q38+HW!Q38+HE!Q38+RRCY!Q38+RSCC!Q38+'FO Managed - Center'!Q38+NHTS!Q38+SLP!Q38+SFP!Q38+SOCPEN!Q38+RRPTP!Q38+TARA!Q38+Planning!Q38+SMU!Q38+'Internal Audit'!Q38+'Legal Unit'!Q38+Property!Q38+GenServ!Q38+Records!Q38+Procurement!Q38+Accounting!Q38+Budget!Q38+Cash!Q38</f>
        <v>0</v>
      </c>
      <c r="R38" s="79">
        <f t="shared" si="15"/>
        <v>0</v>
      </c>
      <c r="S38" s="80">
        <f t="shared" si="16"/>
        <v>0</v>
      </c>
      <c r="T38" s="79">
        <f>AVRC!T38+BDSK!T38+HW!T38+HE!T38+RRCY!T38+RSCC!T38+'FO Managed - Center'!T38+NHTS!T38+SLP!T38+SFP!T38+SOCPEN!T38+RRPTP!T38+TARA!T38+Planning!T38+SMU!T38+'Internal Audit'!T38+'Legal Unit'!T38+Property!T38+GenServ!T38+Records!T38+Procurement!T38+Accounting!T38+Budget!T38+Cash!T38</f>
        <v>0</v>
      </c>
      <c r="U38" s="79">
        <f>AVRC!U38+BDSK!U38+HW!U38+HE!U38+RRCY!U38+RSCC!U38+'FO Managed - Center'!U38+NHTS!U38+SLP!U38+SFP!U38+SOCPEN!U38+RRPTP!U38+TARA!U38+Planning!U38+SMU!U38+'Internal Audit'!U38+'Legal Unit'!U38+Property!U38+GenServ!U38+Records!U38+Procurement!U38+Accounting!U38+Budget!U38+Cash!U38</f>
        <v>0</v>
      </c>
      <c r="V38" s="79">
        <f>AVRC!V38+BDSK!V38+HW!V38+HE!V38+RRCY!V38+RSCC!V38+'FO Managed - Center'!V38+NHTS!V38+SLP!V38+SFP!V38+SOCPEN!V38+RRPTP!V38+TARA!V38+Planning!V38+SMU!V38+'Internal Audit'!V38+'Legal Unit'!V38+Property!V38+GenServ!V38+Records!V38+Procurement!V38+Accounting!V38+Budget!V38+Cash!V38</f>
        <v>0</v>
      </c>
      <c r="W38" s="79">
        <f t="shared" si="17"/>
        <v>0</v>
      </c>
      <c r="X38" s="80">
        <f t="shared" si="18"/>
        <v>0</v>
      </c>
      <c r="Y38" s="85">
        <f t="shared" si="19"/>
        <v>26</v>
      </c>
      <c r="Z38" s="81">
        <v>38.48</v>
      </c>
      <c r="AA38" s="86">
        <f t="shared" si="20"/>
        <v>1000.48</v>
      </c>
    </row>
    <row r="39" ht="30.75" customHeight="1">
      <c r="A39" s="83">
        <f t="shared" si="21"/>
        <v>5</v>
      </c>
      <c r="B39" s="76" t="s">
        <v>73</v>
      </c>
      <c r="C39" s="77" t="s">
        <v>74</v>
      </c>
      <c r="D39" s="89" t="s">
        <v>75</v>
      </c>
      <c r="E39" s="79">
        <f>AVRC!E39+BDSK!E39+HW!E39+HE!E39+RRCY!E39+RSCC!E39+'FO Managed - Center'!E39+NHTS!E39+SLP!E39+SFP!E39+SOCPEN!E39+RRPTP!E39+TARA!E39+Planning!E39+SMU!E39+'Internal Audit'!E39+'Legal Unit'!E39+Property!E39+GenServ!E39+Records!E39+Procurement!E39+Accounting!E39+Budget!E39+Cash!E39</f>
        <v>5</v>
      </c>
      <c r="F39" s="79">
        <f>AVRC!F39+BDSK!F39+HW!F39+HE!F39+RRCY!F39+RSCC!F39+'FO Managed - Center'!F39+NHTS!F39+SLP!F39+SFP!F39+SOCPEN!F39+RRPTP!F39+TARA!F39+Planning!F39+SMU!F39+'Internal Audit'!F39+'Legal Unit'!F39+Property!F39+GenServ!F39+Records!F39+Procurement!F39+Accounting!F39+Budget!F39+Cash!F39</f>
        <v>0</v>
      </c>
      <c r="G39" s="79">
        <f>AVRC!G39+BDSK!G39+HW!G39+HE!G39+RRCY!G39+RSCC!G39+'FO Managed - Center'!G39+NHTS!G39+SLP!G39+SFP!G39+SOCPEN!G39+RRPTP!G39+TARA!G39+Planning!G39+SMU!G39+'Internal Audit'!G39+'Legal Unit'!G39+Property!G39+GenServ!G39+Records!G39+Procurement!G39+Accounting!G39+Budget!G39+Cash!G39</f>
        <v>0</v>
      </c>
      <c r="H39" s="79">
        <f t="shared" si="11"/>
        <v>5</v>
      </c>
      <c r="I39" s="80">
        <f t="shared" si="12"/>
        <v>46.8</v>
      </c>
      <c r="J39" s="79">
        <f>AVRC!J39+BDSK!J39+HW!J39+HE!J39+RRCY!J39+RSCC!J39+'FO Managed - Center'!J39+NHTS!J39+SLP!J39+SFP!J39+SOCPEN!J39+RRPTP!J39+TARA!J39+Planning!J39+SMU!J39+'Internal Audit'!J39+'Legal Unit'!J39+Property!J39+GenServ!J39+Records!J39+Procurement!J39+Accounting!J39+Budget!J39+Cash!J39</f>
        <v>0</v>
      </c>
      <c r="K39" s="79">
        <f>AVRC!K39+BDSK!K39+HW!K39+HE!K39+RRCY!K39+RSCC!K39+'FO Managed - Center'!K39+NHTS!K39+SLP!K39+SFP!K39+SOCPEN!K39+RRPTP!K39+TARA!K39+Planning!K39+SMU!K39+'Internal Audit'!K39+'Legal Unit'!K39+Property!K39+GenServ!K39+Records!K39+Procurement!K39+Accounting!K39+Budget!K39+Cash!K39</f>
        <v>0</v>
      </c>
      <c r="L39" s="79">
        <f>AVRC!L39+BDSK!L39+HW!L39+HE!L39+RRCY!L39+RSCC!L39+'FO Managed - Center'!L39+NHTS!L39+SLP!L39+SFP!L39+SOCPEN!L39+RRPTP!L39+TARA!L39+Planning!L39+SMU!L39+'Internal Audit'!L39+'Legal Unit'!L39+Property!L39+GenServ!L39+Records!L39+Procurement!L39+Accounting!L39+Budget!L39+Cash!L39</f>
        <v>0</v>
      </c>
      <c r="M39" s="79">
        <f t="shared" si="13"/>
        <v>0</v>
      </c>
      <c r="N39" s="80">
        <f t="shared" si="14"/>
        <v>0</v>
      </c>
      <c r="O39" s="79">
        <f>AVRC!O39+BDSK!O39+HW!O39+HE!O39+RRCY!O39+RSCC!O39+'FO Managed - Center'!O39+NHTS!O39+SLP!O39+SFP!O39+SOCPEN!O39+RRPTP!O39+TARA!O39+Planning!O39+SMU!O39+'Internal Audit'!O39+'Legal Unit'!O39+Property!O39+GenServ!O39+Records!O39+Procurement!O39+Accounting!O39+Budget!O39+Cash!O39</f>
        <v>0</v>
      </c>
      <c r="P39" s="79">
        <f>AVRC!P39+BDSK!P39+HW!P39+HE!P39+RRCY!P39+RSCC!P39+'FO Managed - Center'!P39+NHTS!P39+SLP!P39+SFP!P39+SOCPEN!P39+RRPTP!P39+TARA!P39+Planning!P39+SMU!P39+'Internal Audit'!P39+'Legal Unit'!P39+Property!P39+GenServ!P39+Records!P39+Procurement!P39+Accounting!P39+Budget!P39+Cash!P39</f>
        <v>0</v>
      </c>
      <c r="Q39" s="79">
        <f>AVRC!Q39+BDSK!Q39+HW!Q39+HE!Q39+RRCY!Q39+RSCC!Q39+'FO Managed - Center'!Q39+NHTS!Q39+SLP!Q39+SFP!Q39+SOCPEN!Q39+RRPTP!Q39+TARA!Q39+Planning!Q39+SMU!Q39+'Internal Audit'!Q39+'Legal Unit'!Q39+Property!Q39+GenServ!Q39+Records!Q39+Procurement!Q39+Accounting!Q39+Budget!Q39+Cash!Q39</f>
        <v>0</v>
      </c>
      <c r="R39" s="79">
        <f t="shared" si="15"/>
        <v>0</v>
      </c>
      <c r="S39" s="80">
        <f t="shared" si="16"/>
        <v>0</v>
      </c>
      <c r="T39" s="79">
        <f>AVRC!T39+BDSK!T39+HW!T39+HE!T39+RRCY!T39+RSCC!T39+'FO Managed - Center'!T39+NHTS!T39+SLP!T39+SFP!T39+SOCPEN!T39+RRPTP!T39+TARA!T39+Planning!T39+SMU!T39+'Internal Audit'!T39+'Legal Unit'!T39+Property!T39+GenServ!T39+Records!T39+Procurement!T39+Accounting!T39+Budget!T39+Cash!T39</f>
        <v>0</v>
      </c>
      <c r="U39" s="79">
        <f>AVRC!U39+BDSK!U39+HW!U39+HE!U39+RRCY!U39+RSCC!U39+'FO Managed - Center'!U39+NHTS!U39+SLP!U39+SFP!U39+SOCPEN!U39+RRPTP!U39+TARA!U39+Planning!U39+SMU!U39+'Internal Audit'!U39+'Legal Unit'!U39+Property!U39+GenServ!U39+Records!U39+Procurement!U39+Accounting!U39+Budget!U39+Cash!U39</f>
        <v>0</v>
      </c>
      <c r="V39" s="79">
        <f>AVRC!V39+BDSK!V39+HW!V39+HE!V39+RRCY!V39+RSCC!V39+'FO Managed - Center'!V39+NHTS!V39+SLP!V39+SFP!V39+SOCPEN!V39+RRPTP!V39+TARA!V39+Planning!V39+SMU!V39+'Internal Audit'!V39+'Legal Unit'!V39+Property!V39+GenServ!V39+Records!V39+Procurement!V39+Accounting!V39+Budget!V39+Cash!V39</f>
        <v>0</v>
      </c>
      <c r="W39" s="79">
        <f t="shared" si="17"/>
        <v>0</v>
      </c>
      <c r="X39" s="80">
        <f t="shared" si="18"/>
        <v>0</v>
      </c>
      <c r="Y39" s="85">
        <f t="shared" si="19"/>
        <v>5</v>
      </c>
      <c r="Z39" s="81">
        <v>9.36</v>
      </c>
      <c r="AA39" s="86">
        <f t="shared" si="20"/>
        <v>46.8</v>
      </c>
    </row>
    <row r="40" ht="30.75" customHeight="1">
      <c r="A40" s="83">
        <f t="shared" si="21"/>
        <v>6</v>
      </c>
      <c r="B40" s="76" t="s">
        <v>76</v>
      </c>
      <c r="C40" s="89" t="s">
        <v>77</v>
      </c>
      <c r="D40" s="89" t="s">
        <v>75</v>
      </c>
      <c r="E40" s="79">
        <f>AVRC!E40+BDSK!E40+HW!E40+HE!E40+RRCY!E40+RSCC!E40+'FO Managed - Center'!E40+NHTS!E40+SLP!E40+SFP!E40+SOCPEN!E40+RRPTP!E40+TARA!E40+Planning!E40+SMU!E40+'Internal Audit'!E40+'Legal Unit'!E40+Property!E40+GenServ!E40+Records!E40+Procurement!E40+Accounting!E40+Budget!E40+Cash!E40</f>
        <v>550</v>
      </c>
      <c r="F40" s="79">
        <f>AVRC!F40+BDSK!F40+HW!F40+HE!F40+RRCY!F40+RSCC!F40+'FO Managed - Center'!F40+NHTS!F40+SLP!F40+SFP!F40+SOCPEN!F40+RRPTP!F40+TARA!F40+Planning!F40+SMU!F40+'Internal Audit'!F40+'Legal Unit'!F40+Property!F40+GenServ!F40+Records!F40+Procurement!F40+Accounting!F40+Budget!F40+Cash!F40</f>
        <v>400</v>
      </c>
      <c r="G40" s="79">
        <f>AVRC!G40+BDSK!G40+HW!G40+HE!G40+RRCY!G40+RSCC!G40+'FO Managed - Center'!G40+NHTS!G40+SLP!G40+SFP!G40+SOCPEN!G40+RRPTP!G40+TARA!G40+Planning!G40+SMU!G40+'Internal Audit'!G40+'Legal Unit'!G40+Property!G40+GenServ!G40+Records!G40+Procurement!G40+Accounting!G40+Budget!G40+Cash!G40</f>
        <v>0</v>
      </c>
      <c r="H40" s="79">
        <f t="shared" si="11"/>
        <v>950</v>
      </c>
      <c r="I40" s="80">
        <f t="shared" si="12"/>
        <v>24700</v>
      </c>
      <c r="J40" s="79">
        <f>AVRC!J40+BDSK!J40+HW!J40+HE!J40+RRCY!J40+RSCC!J40+'FO Managed - Center'!J40+NHTS!J40+SLP!J40+SFP!J40+SOCPEN!J40+RRPTP!J40+TARA!J40+Planning!J40+SMU!J40+'Internal Audit'!J40+'Legal Unit'!J40+Property!J40+GenServ!J40+Records!J40+Procurement!J40+Accounting!J40+Budget!J40+Cash!J40</f>
        <v>0</v>
      </c>
      <c r="K40" s="79">
        <f>AVRC!K40+BDSK!K40+HW!K40+HE!K40+RRCY!K40+RSCC!K40+'FO Managed - Center'!K40+NHTS!K40+SLP!K40+SFP!K40+SOCPEN!K40+RRPTP!K40+TARA!K40+Planning!K40+SMU!K40+'Internal Audit'!K40+'Legal Unit'!K40+Property!K40+GenServ!K40+Records!K40+Procurement!K40+Accounting!K40+Budget!K40+Cash!K40</f>
        <v>0</v>
      </c>
      <c r="L40" s="79">
        <f>AVRC!L40+BDSK!L40+HW!L40+HE!L40+RRCY!L40+RSCC!L40+'FO Managed - Center'!L40+NHTS!L40+SLP!L40+SFP!L40+SOCPEN!L40+RRPTP!L40+TARA!L40+Planning!L40+SMU!L40+'Internal Audit'!L40+'Legal Unit'!L40+Property!L40+GenServ!L40+Records!L40+Procurement!L40+Accounting!L40+Budget!L40+Cash!L40</f>
        <v>0</v>
      </c>
      <c r="M40" s="79">
        <f t="shared" si="13"/>
        <v>0</v>
      </c>
      <c r="N40" s="80">
        <f t="shared" si="14"/>
        <v>0</v>
      </c>
      <c r="O40" s="79">
        <f>AVRC!O40+BDSK!O40+HW!O40+HE!O40+RRCY!O40+RSCC!O40+'FO Managed - Center'!O40+NHTS!O40+SLP!O40+SFP!O40+SOCPEN!O40+RRPTP!O40+TARA!O40+Planning!O40+SMU!O40+'Internal Audit'!O40+'Legal Unit'!O40+Property!O40+GenServ!O40+Records!O40+Procurement!O40+Accounting!O40+Budget!O40+Cash!O40</f>
        <v>0</v>
      </c>
      <c r="P40" s="79">
        <f>AVRC!P40+BDSK!P40+HW!P40+HE!P40+RRCY!P40+RSCC!P40+'FO Managed - Center'!P40+NHTS!P40+SLP!P40+SFP!P40+SOCPEN!P40+RRPTP!P40+TARA!P40+Planning!P40+SMU!P40+'Internal Audit'!P40+'Legal Unit'!P40+Property!P40+GenServ!P40+Records!P40+Procurement!P40+Accounting!P40+Budget!P40+Cash!P40</f>
        <v>0</v>
      </c>
      <c r="Q40" s="79">
        <f>AVRC!Q40+BDSK!Q40+HW!Q40+HE!Q40+RRCY!Q40+RSCC!Q40+'FO Managed - Center'!Q40+NHTS!Q40+SLP!Q40+SFP!Q40+SOCPEN!Q40+RRPTP!Q40+TARA!Q40+Planning!Q40+SMU!Q40+'Internal Audit'!Q40+'Legal Unit'!Q40+Property!Q40+GenServ!Q40+Records!Q40+Procurement!Q40+Accounting!Q40+Budget!Q40+Cash!Q40</f>
        <v>0</v>
      </c>
      <c r="R40" s="79">
        <f t="shared" si="15"/>
        <v>0</v>
      </c>
      <c r="S40" s="80">
        <f t="shared" si="16"/>
        <v>0</v>
      </c>
      <c r="T40" s="79">
        <f>AVRC!T40+BDSK!T40+HW!T40+HE!T40+RRCY!T40+RSCC!T40+'FO Managed - Center'!T40+NHTS!T40+SLP!T40+SFP!T40+SOCPEN!T40+RRPTP!T40+TARA!T40+Planning!T40+SMU!T40+'Internal Audit'!T40+'Legal Unit'!T40+Property!T40+GenServ!T40+Records!T40+Procurement!T40+Accounting!T40+Budget!T40+Cash!T40</f>
        <v>0</v>
      </c>
      <c r="U40" s="79">
        <f>AVRC!U40+BDSK!U40+HW!U40+HE!U40+RRCY!U40+RSCC!U40+'FO Managed - Center'!U40+NHTS!U40+SLP!U40+SFP!U40+SOCPEN!U40+RRPTP!U40+TARA!U40+Planning!U40+SMU!U40+'Internal Audit'!U40+'Legal Unit'!U40+Property!U40+GenServ!U40+Records!U40+Procurement!U40+Accounting!U40+Budget!U40+Cash!U40</f>
        <v>0</v>
      </c>
      <c r="V40" s="79">
        <f>AVRC!V40+BDSK!V40+HW!V40+HE!V40+RRCY!V40+RSCC!V40+'FO Managed - Center'!V40+NHTS!V40+SLP!V40+SFP!V40+SOCPEN!V40+RRPTP!V40+TARA!V40+Planning!V40+SMU!V40+'Internal Audit'!V40+'Legal Unit'!V40+Property!V40+GenServ!V40+Records!V40+Procurement!V40+Accounting!V40+Budget!V40+Cash!V40</f>
        <v>0</v>
      </c>
      <c r="W40" s="79">
        <f t="shared" si="17"/>
        <v>0</v>
      </c>
      <c r="X40" s="80">
        <f t="shared" si="18"/>
        <v>0</v>
      </c>
      <c r="Y40" s="85">
        <f t="shared" si="19"/>
        <v>950</v>
      </c>
      <c r="Z40" s="81">
        <v>26.0</v>
      </c>
      <c r="AA40" s="86">
        <f t="shared" si="20"/>
        <v>24700</v>
      </c>
    </row>
    <row r="41" ht="30.75" customHeight="1">
      <c r="A41" s="83">
        <f t="shared" si="21"/>
        <v>7</v>
      </c>
      <c r="B41" s="76" t="s">
        <v>78</v>
      </c>
      <c r="C41" s="89" t="s">
        <v>79</v>
      </c>
      <c r="D41" s="89" t="s">
        <v>75</v>
      </c>
      <c r="E41" s="79">
        <f>AVRC!E41+BDSK!E41+HW!E41+HE!E41+RRCY!E41+RSCC!E41+'FO Managed - Center'!E41+NHTS!E41+SLP!E41+SFP!E41+SOCPEN!E41+RRPTP!E41+TARA!E41+Planning!E41+SMU!E41+'Internal Audit'!E41+'Legal Unit'!E41+Property!E41+GenServ!E41+Records!E41+Procurement!E41+Accounting!E41+Budget!E41+Cash!E41</f>
        <v>100</v>
      </c>
      <c r="F41" s="79">
        <f>AVRC!F41+BDSK!F41+HW!F41+HE!F41+RRCY!F41+RSCC!F41+'FO Managed - Center'!F41+NHTS!F41+SLP!F41+SFP!F41+SOCPEN!F41+RRPTP!F41+TARA!F41+Planning!F41+SMU!F41+'Internal Audit'!F41+'Legal Unit'!F41+Property!F41+GenServ!F41+Records!F41+Procurement!F41+Accounting!F41+Budget!F41+Cash!F41</f>
        <v>100</v>
      </c>
      <c r="G41" s="79">
        <f>AVRC!G41+BDSK!G41+HW!G41+HE!G41+RRCY!G41+RSCC!G41+'FO Managed - Center'!G41+NHTS!G41+SLP!G41+SFP!G41+SOCPEN!G41+RRPTP!G41+TARA!G41+Planning!G41+SMU!G41+'Internal Audit'!G41+'Legal Unit'!G41+Property!G41+GenServ!G41+Records!G41+Procurement!G41+Accounting!G41+Budget!G41+Cash!G41</f>
        <v>0</v>
      </c>
      <c r="H41" s="79">
        <f t="shared" si="11"/>
        <v>200</v>
      </c>
      <c r="I41" s="80">
        <f t="shared" si="12"/>
        <v>8944</v>
      </c>
      <c r="J41" s="79">
        <f>AVRC!J41+BDSK!J41+HW!J41+HE!J41+RRCY!J41+RSCC!J41+'FO Managed - Center'!J41+NHTS!J41+SLP!J41+SFP!J41+SOCPEN!J41+RRPTP!J41+TARA!J41+Planning!J41+SMU!J41+'Internal Audit'!J41+'Legal Unit'!J41+Property!J41+GenServ!J41+Records!J41+Procurement!J41+Accounting!J41+Budget!J41+Cash!J41</f>
        <v>0</v>
      </c>
      <c r="K41" s="79">
        <f>AVRC!K41+BDSK!K41+HW!K41+HE!K41+RRCY!K41+RSCC!K41+'FO Managed - Center'!K41+NHTS!K41+SLP!K41+SFP!K41+SOCPEN!K41+RRPTP!K41+TARA!K41+Planning!K41+SMU!K41+'Internal Audit'!K41+'Legal Unit'!K41+Property!K41+GenServ!K41+Records!K41+Procurement!K41+Accounting!K41+Budget!K41+Cash!K41</f>
        <v>0</v>
      </c>
      <c r="L41" s="79">
        <f>AVRC!L41+BDSK!L41+HW!L41+HE!L41+RRCY!L41+RSCC!L41+'FO Managed - Center'!L41+NHTS!L41+SLP!L41+SFP!L41+SOCPEN!L41+RRPTP!L41+TARA!L41+Planning!L41+SMU!L41+'Internal Audit'!L41+'Legal Unit'!L41+Property!L41+GenServ!L41+Records!L41+Procurement!L41+Accounting!L41+Budget!L41+Cash!L41</f>
        <v>0</v>
      </c>
      <c r="M41" s="79">
        <f t="shared" si="13"/>
        <v>0</v>
      </c>
      <c r="N41" s="80">
        <f t="shared" si="14"/>
        <v>0</v>
      </c>
      <c r="O41" s="79">
        <f>AVRC!O41+BDSK!O41+HW!O41+HE!O41+RRCY!O41+RSCC!O41+'FO Managed - Center'!O41+NHTS!O41+SLP!O41+SFP!O41+SOCPEN!O41+RRPTP!O41+TARA!O41+Planning!O41+SMU!O41+'Internal Audit'!O41+'Legal Unit'!O41+Property!O41+GenServ!O41+Records!O41+Procurement!O41+Accounting!O41+Budget!O41+Cash!O41</f>
        <v>0</v>
      </c>
      <c r="P41" s="79">
        <f>AVRC!P41+BDSK!P41+HW!P41+HE!P41+RRCY!P41+RSCC!P41+'FO Managed - Center'!P41+NHTS!P41+SLP!P41+SFP!P41+SOCPEN!P41+RRPTP!P41+TARA!P41+Planning!P41+SMU!P41+'Internal Audit'!P41+'Legal Unit'!P41+Property!P41+GenServ!P41+Records!P41+Procurement!P41+Accounting!P41+Budget!P41+Cash!P41</f>
        <v>0</v>
      </c>
      <c r="Q41" s="79">
        <f>AVRC!Q41+BDSK!Q41+HW!Q41+HE!Q41+RRCY!Q41+RSCC!Q41+'FO Managed - Center'!Q41+NHTS!Q41+SLP!Q41+SFP!Q41+SOCPEN!Q41+RRPTP!Q41+TARA!Q41+Planning!Q41+SMU!Q41+'Internal Audit'!Q41+'Legal Unit'!Q41+Property!Q41+GenServ!Q41+Records!Q41+Procurement!Q41+Accounting!Q41+Budget!Q41+Cash!Q41</f>
        <v>0</v>
      </c>
      <c r="R41" s="79">
        <f t="shared" si="15"/>
        <v>0</v>
      </c>
      <c r="S41" s="80">
        <f t="shared" si="16"/>
        <v>0</v>
      </c>
      <c r="T41" s="79">
        <f>AVRC!T41+BDSK!T41+HW!T41+HE!T41+RRCY!T41+RSCC!T41+'FO Managed - Center'!T41+NHTS!T41+SLP!T41+SFP!T41+SOCPEN!T41+RRPTP!T41+TARA!T41+Planning!T41+SMU!T41+'Internal Audit'!T41+'Legal Unit'!T41+Property!T41+GenServ!T41+Records!T41+Procurement!T41+Accounting!T41+Budget!T41+Cash!T41</f>
        <v>0</v>
      </c>
      <c r="U41" s="79">
        <f>AVRC!U41+BDSK!U41+HW!U41+HE!U41+RRCY!U41+RSCC!U41+'FO Managed - Center'!U41+NHTS!U41+SLP!U41+SFP!U41+SOCPEN!U41+RRPTP!U41+TARA!U41+Planning!U41+SMU!U41+'Internal Audit'!U41+'Legal Unit'!U41+Property!U41+GenServ!U41+Records!U41+Procurement!U41+Accounting!U41+Budget!U41+Cash!U41</f>
        <v>0</v>
      </c>
      <c r="V41" s="79">
        <f>AVRC!V41+BDSK!V41+HW!V41+HE!V41+RRCY!V41+RSCC!V41+'FO Managed - Center'!V41+NHTS!V41+SLP!V41+SFP!V41+SOCPEN!V41+RRPTP!V41+TARA!V41+Planning!V41+SMU!V41+'Internal Audit'!V41+'Legal Unit'!V41+Property!V41+GenServ!V41+Records!V41+Procurement!V41+Accounting!V41+Budget!V41+Cash!V41</f>
        <v>0</v>
      </c>
      <c r="W41" s="79">
        <f t="shared" si="17"/>
        <v>0</v>
      </c>
      <c r="X41" s="80">
        <f t="shared" si="18"/>
        <v>0</v>
      </c>
      <c r="Y41" s="85">
        <f t="shared" si="19"/>
        <v>200</v>
      </c>
      <c r="Z41" s="81">
        <v>44.72</v>
      </c>
      <c r="AA41" s="86">
        <f t="shared" si="20"/>
        <v>8944</v>
      </c>
    </row>
    <row r="42" ht="30.75" customHeight="1">
      <c r="A42" s="83">
        <f t="shared" si="21"/>
        <v>8</v>
      </c>
      <c r="B42" s="76" t="s">
        <v>80</v>
      </c>
      <c r="C42" s="89" t="s">
        <v>81</v>
      </c>
      <c r="D42" s="89" t="s">
        <v>75</v>
      </c>
      <c r="E42" s="79">
        <f>AVRC!E42+BDSK!E42+HW!E42+HE!E42+RRCY!E42+RSCC!E42+'FO Managed - Center'!E42+NHTS!E42+SLP!E42+SFP!E42+SOCPEN!E42+RRPTP!E42+TARA!E42+Planning!E42+SMU!E42+'Internal Audit'!E42+'Legal Unit'!E42+Property!E42+GenServ!E42+Records!E42+Procurement!E42+Accounting!E42+Budget!E42+Cash!E42</f>
        <v>0</v>
      </c>
      <c r="F42" s="79">
        <f>AVRC!F42+BDSK!F42+HW!F42+HE!F42+RRCY!F42+RSCC!F42+'FO Managed - Center'!F42+NHTS!F42+SLP!F42+SFP!F42+SOCPEN!F42+RRPTP!F42+TARA!F42+Planning!F42+SMU!F42+'Internal Audit'!F42+'Legal Unit'!F42+Property!F42+GenServ!F42+Records!F42+Procurement!F42+Accounting!F42+Budget!F42+Cash!F42</f>
        <v>200</v>
      </c>
      <c r="G42" s="79">
        <f>AVRC!G42+BDSK!G42+HW!G42+HE!G42+RRCY!G42+RSCC!G42+'FO Managed - Center'!G42+NHTS!G42+SLP!G42+SFP!G42+SOCPEN!G42+RRPTP!G42+TARA!G42+Planning!G42+SMU!G42+'Internal Audit'!G42+'Legal Unit'!G42+Property!G42+GenServ!G42+Records!G42+Procurement!G42+Accounting!G42+Budget!G42+Cash!G42</f>
        <v>0</v>
      </c>
      <c r="H42" s="79">
        <f t="shared" si="11"/>
        <v>200</v>
      </c>
      <c r="I42" s="80">
        <f t="shared" si="12"/>
        <v>11440</v>
      </c>
      <c r="J42" s="79">
        <f>AVRC!J42+BDSK!J42+HW!J42+HE!J42+RRCY!J42+RSCC!J42+'FO Managed - Center'!J42+NHTS!J42+SLP!J42+SFP!J42+SOCPEN!J42+RRPTP!J42+TARA!J42+Planning!J42+SMU!J42+'Internal Audit'!J42+'Legal Unit'!J42+Property!J42+GenServ!J42+Records!J42+Procurement!J42+Accounting!J42+Budget!J42+Cash!J42</f>
        <v>0</v>
      </c>
      <c r="K42" s="79">
        <f>AVRC!K42+BDSK!K42+HW!K42+HE!K42+RRCY!K42+RSCC!K42+'FO Managed - Center'!K42+NHTS!K42+SLP!K42+SFP!K42+SOCPEN!K42+RRPTP!K42+TARA!K42+Planning!K42+SMU!K42+'Internal Audit'!K42+'Legal Unit'!K42+Property!K42+GenServ!K42+Records!K42+Procurement!K42+Accounting!K42+Budget!K42+Cash!K42</f>
        <v>0</v>
      </c>
      <c r="L42" s="79">
        <f>AVRC!L42+BDSK!L42+HW!L42+HE!L42+RRCY!L42+RSCC!L42+'FO Managed - Center'!L42+NHTS!L42+SLP!L42+SFP!L42+SOCPEN!L42+RRPTP!L42+TARA!L42+Planning!L42+SMU!L42+'Internal Audit'!L42+'Legal Unit'!L42+Property!L42+GenServ!L42+Records!L42+Procurement!L42+Accounting!L42+Budget!L42+Cash!L42</f>
        <v>0</v>
      </c>
      <c r="M42" s="79">
        <f t="shared" si="13"/>
        <v>0</v>
      </c>
      <c r="N42" s="80">
        <f t="shared" si="14"/>
        <v>0</v>
      </c>
      <c r="O42" s="79">
        <f>AVRC!O42+BDSK!O42+HW!O42+HE!O42+RRCY!O42+RSCC!O42+'FO Managed - Center'!O42+NHTS!O42+SLP!O42+SFP!O42+SOCPEN!O42+RRPTP!O42+TARA!O42+Planning!O42+SMU!O42+'Internal Audit'!O42+'Legal Unit'!O42+Property!O42+GenServ!O42+Records!O42+Procurement!O42+Accounting!O42+Budget!O42+Cash!O42</f>
        <v>0</v>
      </c>
      <c r="P42" s="79">
        <f>AVRC!P42+BDSK!P42+HW!P42+HE!P42+RRCY!P42+RSCC!P42+'FO Managed - Center'!P42+NHTS!P42+SLP!P42+SFP!P42+SOCPEN!P42+RRPTP!P42+TARA!P42+Planning!P42+SMU!P42+'Internal Audit'!P42+'Legal Unit'!P42+Property!P42+GenServ!P42+Records!P42+Procurement!P42+Accounting!P42+Budget!P42+Cash!P42</f>
        <v>0</v>
      </c>
      <c r="Q42" s="79">
        <f>AVRC!Q42+BDSK!Q42+HW!Q42+HE!Q42+RRCY!Q42+RSCC!Q42+'FO Managed - Center'!Q42+NHTS!Q42+SLP!Q42+SFP!Q42+SOCPEN!Q42+RRPTP!Q42+TARA!Q42+Planning!Q42+SMU!Q42+'Internal Audit'!Q42+'Legal Unit'!Q42+Property!Q42+GenServ!Q42+Records!Q42+Procurement!Q42+Accounting!Q42+Budget!Q42+Cash!Q42</f>
        <v>0</v>
      </c>
      <c r="R42" s="79">
        <f t="shared" si="15"/>
        <v>0</v>
      </c>
      <c r="S42" s="80">
        <f t="shared" si="16"/>
        <v>0</v>
      </c>
      <c r="T42" s="79">
        <f>AVRC!T42+BDSK!T42+HW!T42+HE!T42+RRCY!T42+RSCC!T42+'FO Managed - Center'!T42+NHTS!T42+SLP!T42+SFP!T42+SOCPEN!T42+RRPTP!T42+TARA!T42+Planning!T42+SMU!T42+'Internal Audit'!T42+'Legal Unit'!T42+Property!T42+GenServ!T42+Records!T42+Procurement!T42+Accounting!T42+Budget!T42+Cash!T42</f>
        <v>0</v>
      </c>
      <c r="U42" s="79">
        <f>AVRC!U42+BDSK!U42+HW!U42+HE!U42+RRCY!U42+RSCC!U42+'FO Managed - Center'!U42+NHTS!U42+SLP!U42+SFP!U42+SOCPEN!U42+RRPTP!U42+TARA!U42+Planning!U42+SMU!U42+'Internal Audit'!U42+'Legal Unit'!U42+Property!U42+GenServ!U42+Records!U42+Procurement!U42+Accounting!U42+Budget!U42+Cash!U42</f>
        <v>0</v>
      </c>
      <c r="V42" s="79">
        <f>AVRC!V42+BDSK!V42+HW!V42+HE!V42+RRCY!V42+RSCC!V42+'FO Managed - Center'!V42+NHTS!V42+SLP!V42+SFP!V42+SOCPEN!V42+RRPTP!V42+TARA!V42+Planning!V42+SMU!V42+'Internal Audit'!V42+'Legal Unit'!V42+Property!V42+GenServ!V42+Records!V42+Procurement!V42+Accounting!V42+Budget!V42+Cash!V42</f>
        <v>0</v>
      </c>
      <c r="W42" s="79">
        <f t="shared" si="17"/>
        <v>0</v>
      </c>
      <c r="X42" s="80">
        <f t="shared" si="18"/>
        <v>0</v>
      </c>
      <c r="Y42" s="85">
        <f t="shared" si="19"/>
        <v>200</v>
      </c>
      <c r="Z42" s="81">
        <v>57.2</v>
      </c>
      <c r="AA42" s="86">
        <f t="shared" si="20"/>
        <v>11440</v>
      </c>
    </row>
    <row r="43" ht="30.75" customHeight="1">
      <c r="A43" s="83">
        <f t="shared" si="21"/>
        <v>9</v>
      </c>
      <c r="B43" s="76" t="s">
        <v>82</v>
      </c>
      <c r="C43" s="89" t="s">
        <v>83</v>
      </c>
      <c r="D43" s="89" t="s">
        <v>75</v>
      </c>
      <c r="E43" s="79">
        <f>AVRC!E43+BDSK!E43+HW!E43+HE!E43+RRCY!E43+RSCC!E43+'FO Managed - Center'!E43+NHTS!E43+SLP!E43+SFP!E43+SOCPEN!E43+RRPTP!E43+TARA!E43+Planning!E43+SMU!E43+'Internal Audit'!E43+'Legal Unit'!E43+Property!E43+GenServ!E43+Records!E43+Procurement!E43+Accounting!E43+Budget!E43+Cash!E43</f>
        <v>400</v>
      </c>
      <c r="F43" s="79">
        <f>AVRC!F43+BDSK!F43+HW!F43+HE!F43+RRCY!F43+RSCC!F43+'FO Managed - Center'!F43+NHTS!F43+SLP!F43+SFP!F43+SOCPEN!F43+RRPTP!F43+TARA!F43+Planning!F43+SMU!F43+'Internal Audit'!F43+'Legal Unit'!F43+Property!F43+GenServ!F43+Records!F43+Procurement!F43+Accounting!F43+Budget!F43+Cash!F43</f>
        <v>300</v>
      </c>
      <c r="G43" s="79">
        <f>AVRC!G43+BDSK!G43+HW!G43+HE!G43+RRCY!G43+RSCC!G43+'FO Managed - Center'!G43+NHTS!G43+SLP!G43+SFP!G43+SOCPEN!G43+RRPTP!G43+TARA!G43+Planning!G43+SMU!G43+'Internal Audit'!G43+'Legal Unit'!G43+Property!G43+GenServ!G43+Records!G43+Procurement!G43+Accounting!G43+Budget!G43+Cash!G43</f>
        <v>0</v>
      </c>
      <c r="H43" s="79">
        <f t="shared" si="11"/>
        <v>700</v>
      </c>
      <c r="I43" s="80">
        <f t="shared" si="12"/>
        <v>18200</v>
      </c>
      <c r="J43" s="79">
        <f>AVRC!J43+BDSK!J43+HW!J43+HE!J43+RRCY!J43+RSCC!J43+'FO Managed - Center'!J43+NHTS!J43+SLP!J43+SFP!J43+SOCPEN!J43+RRPTP!J43+TARA!J43+Planning!J43+SMU!J43+'Internal Audit'!J43+'Legal Unit'!J43+Property!J43+GenServ!J43+Records!J43+Procurement!J43+Accounting!J43+Budget!J43+Cash!J43</f>
        <v>0</v>
      </c>
      <c r="K43" s="79">
        <f>AVRC!K43+BDSK!K43+HW!K43+HE!K43+RRCY!K43+RSCC!K43+'FO Managed - Center'!K43+NHTS!K43+SLP!K43+SFP!K43+SOCPEN!K43+RRPTP!K43+TARA!K43+Planning!K43+SMU!K43+'Internal Audit'!K43+'Legal Unit'!K43+Property!K43+GenServ!K43+Records!K43+Procurement!K43+Accounting!K43+Budget!K43+Cash!K43</f>
        <v>0</v>
      </c>
      <c r="L43" s="79">
        <f>AVRC!L43+BDSK!L43+HW!L43+HE!L43+RRCY!L43+RSCC!L43+'FO Managed - Center'!L43+NHTS!L43+SLP!L43+SFP!L43+SOCPEN!L43+RRPTP!L43+TARA!L43+Planning!L43+SMU!L43+'Internal Audit'!L43+'Legal Unit'!L43+Property!L43+GenServ!L43+Records!L43+Procurement!L43+Accounting!L43+Budget!L43+Cash!L43</f>
        <v>0</v>
      </c>
      <c r="M43" s="79">
        <f t="shared" si="13"/>
        <v>0</v>
      </c>
      <c r="N43" s="80">
        <f t="shared" si="14"/>
        <v>0</v>
      </c>
      <c r="O43" s="79">
        <f>AVRC!O43+BDSK!O43+HW!O43+HE!O43+RRCY!O43+RSCC!O43+'FO Managed - Center'!O43+NHTS!O43+SLP!O43+SFP!O43+SOCPEN!O43+RRPTP!O43+TARA!O43+Planning!O43+SMU!O43+'Internal Audit'!O43+'Legal Unit'!O43+Property!O43+GenServ!O43+Records!O43+Procurement!O43+Accounting!O43+Budget!O43+Cash!O43</f>
        <v>0</v>
      </c>
      <c r="P43" s="79">
        <f>AVRC!P43+BDSK!P43+HW!P43+HE!P43+RRCY!P43+RSCC!P43+'FO Managed - Center'!P43+NHTS!P43+SLP!P43+SFP!P43+SOCPEN!P43+RRPTP!P43+TARA!P43+Planning!P43+SMU!P43+'Internal Audit'!P43+'Legal Unit'!P43+Property!P43+GenServ!P43+Records!P43+Procurement!P43+Accounting!P43+Budget!P43+Cash!P43</f>
        <v>0</v>
      </c>
      <c r="Q43" s="79">
        <f>AVRC!Q43+BDSK!Q43+HW!Q43+HE!Q43+RRCY!Q43+RSCC!Q43+'FO Managed - Center'!Q43+NHTS!Q43+SLP!Q43+SFP!Q43+SOCPEN!Q43+RRPTP!Q43+TARA!Q43+Planning!Q43+SMU!Q43+'Internal Audit'!Q43+'Legal Unit'!Q43+Property!Q43+GenServ!Q43+Records!Q43+Procurement!Q43+Accounting!Q43+Budget!Q43+Cash!Q43</f>
        <v>0</v>
      </c>
      <c r="R43" s="79">
        <f t="shared" si="15"/>
        <v>0</v>
      </c>
      <c r="S43" s="80">
        <f t="shared" si="16"/>
        <v>0</v>
      </c>
      <c r="T43" s="79">
        <f>AVRC!T43+BDSK!T43+HW!T43+HE!T43+RRCY!T43+RSCC!T43+'FO Managed - Center'!T43+NHTS!T43+SLP!T43+SFP!T43+SOCPEN!T43+RRPTP!T43+TARA!T43+Planning!T43+SMU!T43+'Internal Audit'!T43+'Legal Unit'!T43+Property!T43+GenServ!T43+Records!T43+Procurement!T43+Accounting!T43+Budget!T43+Cash!T43</f>
        <v>0</v>
      </c>
      <c r="U43" s="79">
        <f>AVRC!U43+BDSK!U43+HW!U43+HE!U43+RRCY!U43+RSCC!U43+'FO Managed - Center'!U43+NHTS!U43+SLP!U43+SFP!U43+SOCPEN!U43+RRPTP!U43+TARA!U43+Planning!U43+SMU!U43+'Internal Audit'!U43+'Legal Unit'!U43+Property!U43+GenServ!U43+Records!U43+Procurement!U43+Accounting!U43+Budget!U43+Cash!U43</f>
        <v>0</v>
      </c>
      <c r="V43" s="79">
        <f>AVRC!V43+BDSK!V43+HW!V43+HE!V43+RRCY!V43+RSCC!V43+'FO Managed - Center'!V43+NHTS!V43+SLP!V43+SFP!V43+SOCPEN!V43+RRPTP!V43+TARA!V43+Planning!V43+SMU!V43+'Internal Audit'!V43+'Legal Unit'!V43+Property!V43+GenServ!V43+Records!V43+Procurement!V43+Accounting!V43+Budget!V43+Cash!V43</f>
        <v>0</v>
      </c>
      <c r="W43" s="79">
        <f t="shared" si="17"/>
        <v>0</v>
      </c>
      <c r="X43" s="80">
        <f t="shared" si="18"/>
        <v>0</v>
      </c>
      <c r="Y43" s="85">
        <f t="shared" si="19"/>
        <v>700</v>
      </c>
      <c r="Z43" s="81">
        <v>26.0</v>
      </c>
      <c r="AA43" s="86">
        <f t="shared" si="20"/>
        <v>18200</v>
      </c>
    </row>
    <row r="44" ht="30.75" customHeight="1">
      <c r="A44" s="83">
        <f t="shared" si="21"/>
        <v>10</v>
      </c>
      <c r="B44" s="76" t="s">
        <v>84</v>
      </c>
      <c r="C44" s="89" t="s">
        <v>85</v>
      </c>
      <c r="D44" s="89" t="s">
        <v>75</v>
      </c>
      <c r="E44" s="79">
        <f>AVRC!E44+BDSK!E44+HW!E44+HE!E44+RRCY!E44+RSCC!E44+'FO Managed - Center'!E44+NHTS!E44+SLP!E44+SFP!E44+SOCPEN!E44+RRPTP!E44+TARA!E44+Planning!E44+SMU!E44+'Internal Audit'!E44+'Legal Unit'!E44+Property!E44+GenServ!E44+Records!E44+Procurement!E44+Accounting!E44+Budget!E44+Cash!E44</f>
        <v>60</v>
      </c>
      <c r="F44" s="79">
        <f>AVRC!F44+BDSK!F44+HW!F44+HE!F44+RRCY!F44+RSCC!F44+'FO Managed - Center'!F44+NHTS!F44+SLP!F44+SFP!F44+SOCPEN!F44+RRPTP!F44+TARA!F44+Planning!F44+SMU!F44+'Internal Audit'!F44+'Legal Unit'!F44+Property!F44+GenServ!F44+Records!F44+Procurement!F44+Accounting!F44+Budget!F44+Cash!F44</f>
        <v>0</v>
      </c>
      <c r="G44" s="79">
        <f>AVRC!G44+BDSK!G44+HW!G44+HE!G44+RRCY!G44+RSCC!G44+'FO Managed - Center'!G44+NHTS!G44+SLP!G44+SFP!G44+SOCPEN!G44+RRPTP!G44+TARA!G44+Planning!G44+SMU!G44+'Internal Audit'!G44+'Legal Unit'!G44+Property!G44+GenServ!G44+Records!G44+Procurement!G44+Accounting!G44+Budget!G44+Cash!G44</f>
        <v>0</v>
      </c>
      <c r="H44" s="79">
        <f t="shared" si="11"/>
        <v>60</v>
      </c>
      <c r="I44" s="80">
        <f t="shared" si="12"/>
        <v>2683.2</v>
      </c>
      <c r="J44" s="79">
        <f>AVRC!J44+BDSK!J44+HW!J44+HE!J44+RRCY!J44+RSCC!J44+'FO Managed - Center'!J44+NHTS!J44+SLP!J44+SFP!J44+SOCPEN!J44+RRPTP!J44+TARA!J44+Planning!J44+SMU!J44+'Internal Audit'!J44+'Legal Unit'!J44+Property!J44+GenServ!J44+Records!J44+Procurement!J44+Accounting!J44+Budget!J44+Cash!J44</f>
        <v>0</v>
      </c>
      <c r="K44" s="79">
        <f>AVRC!K44+BDSK!K44+HW!K44+HE!K44+RRCY!K44+RSCC!K44+'FO Managed - Center'!K44+NHTS!K44+SLP!K44+SFP!K44+SOCPEN!K44+RRPTP!K44+TARA!K44+Planning!K44+SMU!K44+'Internal Audit'!K44+'Legal Unit'!K44+Property!K44+GenServ!K44+Records!K44+Procurement!K44+Accounting!K44+Budget!K44+Cash!K44</f>
        <v>0</v>
      </c>
      <c r="L44" s="79">
        <f>AVRC!L44+BDSK!L44+HW!L44+HE!L44+RRCY!L44+RSCC!L44+'FO Managed - Center'!L44+NHTS!L44+SLP!L44+SFP!L44+SOCPEN!L44+RRPTP!L44+TARA!L44+Planning!L44+SMU!L44+'Internal Audit'!L44+'Legal Unit'!L44+Property!L44+GenServ!L44+Records!L44+Procurement!L44+Accounting!L44+Budget!L44+Cash!L44</f>
        <v>0</v>
      </c>
      <c r="M44" s="79">
        <f t="shared" si="13"/>
        <v>0</v>
      </c>
      <c r="N44" s="80">
        <f t="shared" si="14"/>
        <v>0</v>
      </c>
      <c r="O44" s="79">
        <f>AVRC!O44+BDSK!O44+HW!O44+HE!O44+RRCY!O44+RSCC!O44+'FO Managed - Center'!O44+NHTS!O44+SLP!O44+SFP!O44+SOCPEN!O44+RRPTP!O44+TARA!O44+Planning!O44+SMU!O44+'Internal Audit'!O44+'Legal Unit'!O44+Property!O44+GenServ!O44+Records!O44+Procurement!O44+Accounting!O44+Budget!O44+Cash!O44</f>
        <v>0</v>
      </c>
      <c r="P44" s="79">
        <f>AVRC!P44+BDSK!P44+HW!P44+HE!P44+RRCY!P44+RSCC!P44+'FO Managed - Center'!P44+NHTS!P44+SLP!P44+SFP!P44+SOCPEN!P44+RRPTP!P44+TARA!P44+Planning!P44+SMU!P44+'Internal Audit'!P44+'Legal Unit'!P44+Property!P44+GenServ!P44+Records!P44+Procurement!P44+Accounting!P44+Budget!P44+Cash!P44</f>
        <v>0</v>
      </c>
      <c r="Q44" s="79">
        <f>AVRC!Q44+BDSK!Q44+HW!Q44+HE!Q44+RRCY!Q44+RSCC!Q44+'FO Managed - Center'!Q44+NHTS!Q44+SLP!Q44+SFP!Q44+SOCPEN!Q44+RRPTP!Q44+TARA!Q44+Planning!Q44+SMU!Q44+'Internal Audit'!Q44+'Legal Unit'!Q44+Property!Q44+GenServ!Q44+Records!Q44+Procurement!Q44+Accounting!Q44+Budget!Q44+Cash!Q44</f>
        <v>0</v>
      </c>
      <c r="R44" s="79">
        <f t="shared" si="15"/>
        <v>0</v>
      </c>
      <c r="S44" s="80">
        <f t="shared" si="16"/>
        <v>0</v>
      </c>
      <c r="T44" s="79">
        <f>AVRC!T44+BDSK!T44+HW!T44+HE!T44+RRCY!T44+RSCC!T44+'FO Managed - Center'!T44+NHTS!T44+SLP!T44+SFP!T44+SOCPEN!T44+RRPTP!T44+TARA!T44+Planning!T44+SMU!T44+'Internal Audit'!T44+'Legal Unit'!T44+Property!T44+GenServ!T44+Records!T44+Procurement!T44+Accounting!T44+Budget!T44+Cash!T44</f>
        <v>0</v>
      </c>
      <c r="U44" s="79">
        <f>AVRC!U44+BDSK!U44+HW!U44+HE!U44+RRCY!U44+RSCC!U44+'FO Managed - Center'!U44+NHTS!U44+SLP!U44+SFP!U44+SOCPEN!U44+RRPTP!U44+TARA!U44+Planning!U44+SMU!U44+'Internal Audit'!U44+'Legal Unit'!U44+Property!U44+GenServ!U44+Records!U44+Procurement!U44+Accounting!U44+Budget!U44+Cash!U44</f>
        <v>0</v>
      </c>
      <c r="V44" s="79">
        <f>AVRC!V44+BDSK!V44+HW!V44+HE!V44+RRCY!V44+RSCC!V44+'FO Managed - Center'!V44+NHTS!V44+SLP!V44+SFP!V44+SOCPEN!V44+RRPTP!V44+TARA!V44+Planning!V44+SMU!V44+'Internal Audit'!V44+'Legal Unit'!V44+Property!V44+GenServ!V44+Records!V44+Procurement!V44+Accounting!V44+Budget!V44+Cash!V44</f>
        <v>0</v>
      </c>
      <c r="W44" s="79">
        <f t="shared" si="17"/>
        <v>0</v>
      </c>
      <c r="X44" s="80">
        <f t="shared" si="18"/>
        <v>0</v>
      </c>
      <c r="Y44" s="85">
        <f t="shared" si="19"/>
        <v>60</v>
      </c>
      <c r="Z44" s="81">
        <v>44.72</v>
      </c>
      <c r="AA44" s="86">
        <f t="shared" si="20"/>
        <v>2683.2</v>
      </c>
    </row>
    <row r="45" ht="30.75" customHeight="1">
      <c r="A45" s="83">
        <f t="shared" si="21"/>
        <v>11</v>
      </c>
      <c r="B45" s="76" t="s">
        <v>86</v>
      </c>
      <c r="C45" s="89" t="s">
        <v>87</v>
      </c>
      <c r="D45" s="89" t="s">
        <v>75</v>
      </c>
      <c r="E45" s="79">
        <f>AVRC!E45+BDSK!E45+HW!E45+HE!E45+RRCY!E45+RSCC!E45+'FO Managed - Center'!E45+NHTS!E45+SLP!E45+SFP!E45+SOCPEN!E45+RRPTP!E45+TARA!E45+Planning!E45+SMU!E45+'Internal Audit'!E45+'Legal Unit'!E45+Property!E45+GenServ!E45+Records!E45+Procurement!E45+Accounting!E45+Budget!E45+Cash!E45</f>
        <v>0</v>
      </c>
      <c r="F45" s="79">
        <f>AVRC!F45+BDSK!F45+HW!F45+HE!F45+RRCY!F45+RSCC!F45+'FO Managed - Center'!F45+NHTS!F45+SLP!F45+SFP!F45+SOCPEN!F45+RRPTP!F45+TARA!F45+Planning!F45+SMU!F45+'Internal Audit'!F45+'Legal Unit'!F45+Property!F45+GenServ!F45+Records!F45+Procurement!F45+Accounting!F45+Budget!F45+Cash!F45</f>
        <v>100</v>
      </c>
      <c r="G45" s="79">
        <f>AVRC!G45+BDSK!G45+HW!G45+HE!G45+RRCY!G45+RSCC!G45+'FO Managed - Center'!G45+NHTS!G45+SLP!G45+SFP!G45+SOCPEN!G45+RRPTP!G45+TARA!G45+Planning!G45+SMU!G45+'Internal Audit'!G45+'Legal Unit'!G45+Property!G45+GenServ!G45+Records!G45+Procurement!G45+Accounting!G45+Budget!G45+Cash!G45</f>
        <v>0</v>
      </c>
      <c r="H45" s="79">
        <f t="shared" si="11"/>
        <v>100</v>
      </c>
      <c r="I45" s="80">
        <f t="shared" si="12"/>
        <v>5720</v>
      </c>
      <c r="J45" s="79">
        <f>AVRC!J45+BDSK!J45+HW!J45+HE!J45+RRCY!J45+RSCC!J45+'FO Managed - Center'!J45+NHTS!J45+SLP!J45+SFP!J45+SOCPEN!J45+RRPTP!J45+TARA!J45+Planning!J45+SMU!J45+'Internal Audit'!J45+'Legal Unit'!J45+Property!J45+GenServ!J45+Records!J45+Procurement!J45+Accounting!J45+Budget!J45+Cash!J45</f>
        <v>0</v>
      </c>
      <c r="K45" s="79">
        <f>AVRC!K45+BDSK!K45+HW!K45+HE!K45+RRCY!K45+RSCC!K45+'FO Managed - Center'!K45+NHTS!K45+SLP!K45+SFP!K45+SOCPEN!K45+RRPTP!K45+TARA!K45+Planning!K45+SMU!K45+'Internal Audit'!K45+'Legal Unit'!K45+Property!K45+GenServ!K45+Records!K45+Procurement!K45+Accounting!K45+Budget!K45+Cash!K45</f>
        <v>0</v>
      </c>
      <c r="L45" s="79">
        <f>AVRC!L45+BDSK!L45+HW!L45+HE!L45+RRCY!L45+RSCC!L45+'FO Managed - Center'!L45+NHTS!L45+SLP!L45+SFP!L45+SOCPEN!L45+RRPTP!L45+TARA!L45+Planning!L45+SMU!L45+'Internal Audit'!L45+'Legal Unit'!L45+Property!L45+GenServ!L45+Records!L45+Procurement!L45+Accounting!L45+Budget!L45+Cash!L45</f>
        <v>0</v>
      </c>
      <c r="M45" s="79">
        <f t="shared" si="13"/>
        <v>0</v>
      </c>
      <c r="N45" s="80">
        <f t="shared" si="14"/>
        <v>0</v>
      </c>
      <c r="O45" s="79">
        <f>AVRC!O45+BDSK!O45+HW!O45+HE!O45+RRCY!O45+RSCC!O45+'FO Managed - Center'!O45+NHTS!O45+SLP!O45+SFP!O45+SOCPEN!O45+RRPTP!O45+TARA!O45+Planning!O45+SMU!O45+'Internal Audit'!O45+'Legal Unit'!O45+Property!O45+GenServ!O45+Records!O45+Procurement!O45+Accounting!O45+Budget!O45+Cash!O45</f>
        <v>0</v>
      </c>
      <c r="P45" s="79">
        <f>AVRC!P45+BDSK!P45+HW!P45+HE!P45+RRCY!P45+RSCC!P45+'FO Managed - Center'!P45+NHTS!P45+SLP!P45+SFP!P45+SOCPEN!P45+RRPTP!P45+TARA!P45+Planning!P45+SMU!P45+'Internal Audit'!P45+'Legal Unit'!P45+Property!P45+GenServ!P45+Records!P45+Procurement!P45+Accounting!P45+Budget!P45+Cash!P45</f>
        <v>0</v>
      </c>
      <c r="Q45" s="79">
        <f>AVRC!Q45+BDSK!Q45+HW!Q45+HE!Q45+RRCY!Q45+RSCC!Q45+'FO Managed - Center'!Q45+NHTS!Q45+SLP!Q45+SFP!Q45+SOCPEN!Q45+RRPTP!Q45+TARA!Q45+Planning!Q45+SMU!Q45+'Internal Audit'!Q45+'Legal Unit'!Q45+Property!Q45+GenServ!Q45+Records!Q45+Procurement!Q45+Accounting!Q45+Budget!Q45+Cash!Q45</f>
        <v>0</v>
      </c>
      <c r="R45" s="79">
        <f t="shared" si="15"/>
        <v>0</v>
      </c>
      <c r="S45" s="80">
        <f t="shared" si="16"/>
        <v>0</v>
      </c>
      <c r="T45" s="79">
        <f>AVRC!T45+BDSK!T45+HW!T45+HE!T45+RRCY!T45+RSCC!T45+'FO Managed - Center'!T45+NHTS!T45+SLP!T45+SFP!T45+SOCPEN!T45+RRPTP!T45+TARA!T45+Planning!T45+SMU!T45+'Internal Audit'!T45+'Legal Unit'!T45+Property!T45+GenServ!T45+Records!T45+Procurement!T45+Accounting!T45+Budget!T45+Cash!T45</f>
        <v>0</v>
      </c>
      <c r="U45" s="79">
        <f>AVRC!U45+BDSK!U45+HW!U45+HE!U45+RRCY!U45+RSCC!U45+'FO Managed - Center'!U45+NHTS!U45+SLP!U45+SFP!U45+SOCPEN!U45+RRPTP!U45+TARA!U45+Planning!U45+SMU!U45+'Internal Audit'!U45+'Legal Unit'!U45+Property!U45+GenServ!U45+Records!U45+Procurement!U45+Accounting!U45+Budget!U45+Cash!U45</f>
        <v>0</v>
      </c>
      <c r="V45" s="79">
        <f>AVRC!V45+BDSK!V45+HW!V45+HE!V45+RRCY!V45+RSCC!V45+'FO Managed - Center'!V45+NHTS!V45+SLP!V45+SFP!V45+SOCPEN!V45+RRPTP!V45+TARA!V45+Planning!V45+SMU!V45+'Internal Audit'!V45+'Legal Unit'!V45+Property!V45+GenServ!V45+Records!V45+Procurement!V45+Accounting!V45+Budget!V45+Cash!V45</f>
        <v>0</v>
      </c>
      <c r="W45" s="79">
        <f t="shared" si="17"/>
        <v>0</v>
      </c>
      <c r="X45" s="80">
        <f t="shared" si="18"/>
        <v>0</v>
      </c>
      <c r="Y45" s="85">
        <f t="shared" si="19"/>
        <v>100</v>
      </c>
      <c r="Z45" s="81">
        <v>57.2</v>
      </c>
      <c r="AA45" s="86">
        <f t="shared" si="20"/>
        <v>5720</v>
      </c>
    </row>
    <row r="46" ht="30.75" customHeight="1">
      <c r="A46" s="83">
        <f t="shared" si="21"/>
        <v>12</v>
      </c>
      <c r="B46" s="76" t="s">
        <v>88</v>
      </c>
      <c r="C46" s="89" t="s">
        <v>89</v>
      </c>
      <c r="D46" s="89" t="s">
        <v>75</v>
      </c>
      <c r="E46" s="79">
        <f>AVRC!E46+BDSK!E46+HW!E46+HE!E46+RRCY!E46+RSCC!E46+'FO Managed - Center'!E46+NHTS!E46+SLP!E46+SFP!E46+SOCPEN!E46+RRPTP!E46+TARA!E46+Planning!E46+SMU!E46+'Internal Audit'!E46+'Legal Unit'!E46+Property!E46+GenServ!E46+Records!E46+Procurement!E46+Accounting!E46+Budget!E46+Cash!E46</f>
        <v>150</v>
      </c>
      <c r="F46" s="79">
        <f>AVRC!F46+BDSK!F46+HW!F46+HE!F46+RRCY!F46+RSCC!F46+'FO Managed - Center'!F46+NHTS!F46+SLP!F46+SFP!F46+SOCPEN!F46+RRPTP!F46+TARA!F46+Planning!F46+SMU!F46+'Internal Audit'!F46+'Legal Unit'!F46+Property!F46+GenServ!F46+Records!F46+Procurement!F46+Accounting!F46+Budget!F46+Cash!F46</f>
        <v>0</v>
      </c>
      <c r="G46" s="79">
        <f>AVRC!G46+BDSK!G46+HW!G46+HE!G46+RRCY!G46+RSCC!G46+'FO Managed - Center'!G46+NHTS!G46+SLP!G46+SFP!G46+SOCPEN!G46+RRPTP!G46+TARA!G46+Planning!G46+SMU!G46+'Internal Audit'!G46+'Legal Unit'!G46+Property!G46+GenServ!G46+Records!G46+Procurement!G46+Accounting!G46+Budget!G46+Cash!G46</f>
        <v>0</v>
      </c>
      <c r="H46" s="79">
        <f t="shared" si="11"/>
        <v>150</v>
      </c>
      <c r="I46" s="80">
        <f t="shared" si="12"/>
        <v>3900</v>
      </c>
      <c r="J46" s="79">
        <f>AVRC!J46+BDSK!J46+HW!J46+HE!J46+RRCY!J46+RSCC!J46+'FO Managed - Center'!J46+NHTS!J46+SLP!J46+SFP!J46+SOCPEN!J46+RRPTP!J46+TARA!J46+Planning!J46+SMU!J46+'Internal Audit'!J46+'Legal Unit'!J46+Property!J46+GenServ!J46+Records!J46+Procurement!J46+Accounting!J46+Budget!J46+Cash!J46</f>
        <v>0</v>
      </c>
      <c r="K46" s="79">
        <f>AVRC!K46+BDSK!K46+HW!K46+HE!K46+RRCY!K46+RSCC!K46+'FO Managed - Center'!K46+NHTS!K46+SLP!K46+SFP!K46+SOCPEN!K46+RRPTP!K46+TARA!K46+Planning!K46+SMU!K46+'Internal Audit'!K46+'Legal Unit'!K46+Property!K46+GenServ!K46+Records!K46+Procurement!K46+Accounting!K46+Budget!K46+Cash!K46</f>
        <v>0</v>
      </c>
      <c r="L46" s="79">
        <f>AVRC!L46+BDSK!L46+HW!L46+HE!L46+RRCY!L46+RSCC!L46+'FO Managed - Center'!L46+NHTS!L46+SLP!L46+SFP!L46+SOCPEN!L46+RRPTP!L46+TARA!L46+Planning!L46+SMU!L46+'Internal Audit'!L46+'Legal Unit'!L46+Property!L46+GenServ!L46+Records!L46+Procurement!L46+Accounting!L46+Budget!L46+Cash!L46</f>
        <v>0</v>
      </c>
      <c r="M46" s="79">
        <f t="shared" si="13"/>
        <v>0</v>
      </c>
      <c r="N46" s="80">
        <f t="shared" si="14"/>
        <v>0</v>
      </c>
      <c r="O46" s="79">
        <f>AVRC!O46+BDSK!O46+HW!O46+HE!O46+RRCY!O46+RSCC!O46+'FO Managed - Center'!O46+NHTS!O46+SLP!O46+SFP!O46+SOCPEN!O46+RRPTP!O46+TARA!O46+Planning!O46+SMU!O46+'Internal Audit'!O46+'Legal Unit'!O46+Property!O46+GenServ!O46+Records!O46+Procurement!O46+Accounting!O46+Budget!O46+Cash!O46</f>
        <v>0</v>
      </c>
      <c r="P46" s="79">
        <f>AVRC!P46+BDSK!P46+HW!P46+HE!P46+RRCY!P46+RSCC!P46+'FO Managed - Center'!P46+NHTS!P46+SLP!P46+SFP!P46+SOCPEN!P46+RRPTP!P46+TARA!P46+Planning!P46+SMU!P46+'Internal Audit'!P46+'Legal Unit'!P46+Property!P46+GenServ!P46+Records!P46+Procurement!P46+Accounting!P46+Budget!P46+Cash!P46</f>
        <v>0</v>
      </c>
      <c r="Q46" s="79">
        <f>AVRC!Q46+BDSK!Q46+HW!Q46+HE!Q46+RRCY!Q46+RSCC!Q46+'FO Managed - Center'!Q46+NHTS!Q46+SLP!Q46+SFP!Q46+SOCPEN!Q46+RRPTP!Q46+TARA!Q46+Planning!Q46+SMU!Q46+'Internal Audit'!Q46+'Legal Unit'!Q46+Property!Q46+GenServ!Q46+Records!Q46+Procurement!Q46+Accounting!Q46+Budget!Q46+Cash!Q46</f>
        <v>0</v>
      </c>
      <c r="R46" s="79">
        <f t="shared" si="15"/>
        <v>0</v>
      </c>
      <c r="S46" s="80">
        <f t="shared" si="16"/>
        <v>0</v>
      </c>
      <c r="T46" s="79">
        <f>AVRC!T46+BDSK!T46+HW!T46+HE!T46+RRCY!T46+RSCC!T46+'FO Managed - Center'!T46+NHTS!T46+SLP!T46+SFP!T46+SOCPEN!T46+RRPTP!T46+TARA!T46+Planning!T46+SMU!T46+'Internal Audit'!T46+'Legal Unit'!T46+Property!T46+GenServ!T46+Records!T46+Procurement!T46+Accounting!T46+Budget!T46+Cash!T46</f>
        <v>0</v>
      </c>
      <c r="U46" s="79">
        <f>AVRC!U46+BDSK!U46+HW!U46+HE!U46+RRCY!U46+RSCC!U46+'FO Managed - Center'!U46+NHTS!U46+SLP!U46+SFP!U46+SOCPEN!U46+RRPTP!U46+TARA!U46+Planning!U46+SMU!U46+'Internal Audit'!U46+'Legal Unit'!U46+Property!U46+GenServ!U46+Records!U46+Procurement!U46+Accounting!U46+Budget!U46+Cash!U46</f>
        <v>0</v>
      </c>
      <c r="V46" s="79">
        <f>AVRC!V46+BDSK!V46+HW!V46+HE!V46+RRCY!V46+RSCC!V46+'FO Managed - Center'!V46+NHTS!V46+SLP!V46+SFP!V46+SOCPEN!V46+RRPTP!V46+TARA!V46+Planning!V46+SMU!V46+'Internal Audit'!V46+'Legal Unit'!V46+Property!V46+GenServ!V46+Records!V46+Procurement!V46+Accounting!V46+Budget!V46+Cash!V46</f>
        <v>0</v>
      </c>
      <c r="W46" s="79">
        <f t="shared" si="17"/>
        <v>0</v>
      </c>
      <c r="X46" s="80">
        <f t="shared" si="18"/>
        <v>0</v>
      </c>
      <c r="Y46" s="85">
        <f t="shared" si="19"/>
        <v>150</v>
      </c>
      <c r="Z46" s="81">
        <v>26.0</v>
      </c>
      <c r="AA46" s="86">
        <f t="shared" si="20"/>
        <v>3900</v>
      </c>
    </row>
    <row r="47" ht="30.75" customHeight="1">
      <c r="A47" s="83">
        <f t="shared" si="21"/>
        <v>13</v>
      </c>
      <c r="B47" s="76" t="s">
        <v>90</v>
      </c>
      <c r="C47" s="89" t="s">
        <v>91</v>
      </c>
      <c r="D47" s="89" t="s">
        <v>75</v>
      </c>
      <c r="E47" s="79">
        <f>AVRC!E47+BDSK!E47+HW!E47+HE!E47+RRCY!E47+RSCC!E47+'FO Managed - Center'!E47+NHTS!E47+SLP!E47+SFP!E47+SOCPEN!E47+RRPTP!E47+TARA!E47+Planning!E47+SMU!E47+'Internal Audit'!E47+'Legal Unit'!E47+Property!E47+GenServ!E47+Records!E47+Procurement!E47+Accounting!E47+Budget!E47+Cash!E47</f>
        <v>20</v>
      </c>
      <c r="F47" s="79">
        <f>AVRC!F47+BDSK!F47+HW!F47+HE!F47+RRCY!F47+RSCC!F47+'FO Managed - Center'!F47+NHTS!F47+SLP!F47+SFP!F47+SOCPEN!F47+RRPTP!F47+TARA!F47+Planning!F47+SMU!F47+'Internal Audit'!F47+'Legal Unit'!F47+Property!F47+GenServ!F47+Records!F47+Procurement!F47+Accounting!F47+Budget!F47+Cash!F47</f>
        <v>0</v>
      </c>
      <c r="G47" s="79">
        <f>AVRC!G47+BDSK!G47+HW!G47+HE!G47+RRCY!G47+RSCC!G47+'FO Managed - Center'!G47+NHTS!G47+SLP!G47+SFP!G47+SOCPEN!G47+RRPTP!G47+TARA!G47+Planning!G47+SMU!G47+'Internal Audit'!G47+'Legal Unit'!G47+Property!G47+GenServ!G47+Records!G47+Procurement!G47+Accounting!G47+Budget!G47+Cash!G47</f>
        <v>0</v>
      </c>
      <c r="H47" s="79">
        <f t="shared" si="11"/>
        <v>20</v>
      </c>
      <c r="I47" s="80">
        <f t="shared" si="12"/>
        <v>915.2</v>
      </c>
      <c r="J47" s="79">
        <f>AVRC!J47+BDSK!J47+HW!J47+HE!J47+RRCY!J47+RSCC!J47+'FO Managed - Center'!J47+NHTS!J47+SLP!J47+SFP!J47+SOCPEN!J47+RRPTP!J47+TARA!J47+Planning!J47+SMU!J47+'Internal Audit'!J47+'Legal Unit'!J47+Property!J47+GenServ!J47+Records!J47+Procurement!J47+Accounting!J47+Budget!J47+Cash!J47</f>
        <v>0</v>
      </c>
      <c r="K47" s="79">
        <f>AVRC!K47+BDSK!K47+HW!K47+HE!K47+RRCY!K47+RSCC!K47+'FO Managed - Center'!K47+NHTS!K47+SLP!K47+SFP!K47+SOCPEN!K47+RRPTP!K47+TARA!K47+Planning!K47+SMU!K47+'Internal Audit'!K47+'Legal Unit'!K47+Property!K47+GenServ!K47+Records!K47+Procurement!K47+Accounting!K47+Budget!K47+Cash!K47</f>
        <v>0</v>
      </c>
      <c r="L47" s="79">
        <f>AVRC!L47+BDSK!L47+HW!L47+HE!L47+RRCY!L47+RSCC!L47+'FO Managed - Center'!L47+NHTS!L47+SLP!L47+SFP!L47+SOCPEN!L47+RRPTP!L47+TARA!L47+Planning!L47+SMU!L47+'Internal Audit'!L47+'Legal Unit'!L47+Property!L47+GenServ!L47+Records!L47+Procurement!L47+Accounting!L47+Budget!L47+Cash!L47</f>
        <v>0</v>
      </c>
      <c r="M47" s="79">
        <f t="shared" si="13"/>
        <v>0</v>
      </c>
      <c r="N47" s="80">
        <f t="shared" si="14"/>
        <v>0</v>
      </c>
      <c r="O47" s="79">
        <f>AVRC!O47+BDSK!O47+HW!O47+HE!O47+RRCY!O47+RSCC!O47+'FO Managed - Center'!O47+NHTS!O47+SLP!O47+SFP!O47+SOCPEN!O47+RRPTP!O47+TARA!O47+Planning!O47+SMU!O47+'Internal Audit'!O47+'Legal Unit'!O47+Property!O47+GenServ!O47+Records!O47+Procurement!O47+Accounting!O47+Budget!O47+Cash!O47</f>
        <v>0</v>
      </c>
      <c r="P47" s="79">
        <f>AVRC!P47+BDSK!P47+HW!P47+HE!P47+RRCY!P47+RSCC!P47+'FO Managed - Center'!P47+NHTS!P47+SLP!P47+SFP!P47+SOCPEN!P47+RRPTP!P47+TARA!P47+Planning!P47+SMU!P47+'Internal Audit'!P47+'Legal Unit'!P47+Property!P47+GenServ!P47+Records!P47+Procurement!P47+Accounting!P47+Budget!P47+Cash!P47</f>
        <v>0</v>
      </c>
      <c r="Q47" s="79">
        <f>AVRC!Q47+BDSK!Q47+HW!Q47+HE!Q47+RRCY!Q47+RSCC!Q47+'FO Managed - Center'!Q47+NHTS!Q47+SLP!Q47+SFP!Q47+SOCPEN!Q47+RRPTP!Q47+TARA!Q47+Planning!Q47+SMU!Q47+'Internal Audit'!Q47+'Legal Unit'!Q47+Property!Q47+GenServ!Q47+Records!Q47+Procurement!Q47+Accounting!Q47+Budget!Q47+Cash!Q47</f>
        <v>0</v>
      </c>
      <c r="R47" s="79">
        <f t="shared" si="15"/>
        <v>0</v>
      </c>
      <c r="S47" s="80">
        <f t="shared" si="16"/>
        <v>0</v>
      </c>
      <c r="T47" s="79">
        <f>AVRC!T47+BDSK!T47+HW!T47+HE!T47+RRCY!T47+RSCC!T47+'FO Managed - Center'!T47+NHTS!T47+SLP!T47+SFP!T47+SOCPEN!T47+RRPTP!T47+TARA!T47+Planning!T47+SMU!T47+'Internal Audit'!T47+'Legal Unit'!T47+Property!T47+GenServ!T47+Records!T47+Procurement!T47+Accounting!T47+Budget!T47+Cash!T47</f>
        <v>0</v>
      </c>
      <c r="U47" s="79">
        <f>AVRC!U47+BDSK!U47+HW!U47+HE!U47+RRCY!U47+RSCC!U47+'FO Managed - Center'!U47+NHTS!U47+SLP!U47+SFP!U47+SOCPEN!U47+RRPTP!U47+TARA!U47+Planning!U47+SMU!U47+'Internal Audit'!U47+'Legal Unit'!U47+Property!U47+GenServ!U47+Records!U47+Procurement!U47+Accounting!U47+Budget!U47+Cash!U47</f>
        <v>0</v>
      </c>
      <c r="V47" s="79">
        <f>AVRC!V47+BDSK!V47+HW!V47+HE!V47+RRCY!V47+RSCC!V47+'FO Managed - Center'!V47+NHTS!V47+SLP!V47+SFP!V47+SOCPEN!V47+RRPTP!V47+TARA!V47+Planning!V47+SMU!V47+'Internal Audit'!V47+'Legal Unit'!V47+Property!V47+GenServ!V47+Records!V47+Procurement!V47+Accounting!V47+Budget!V47+Cash!V47</f>
        <v>0</v>
      </c>
      <c r="W47" s="79">
        <f t="shared" si="17"/>
        <v>0</v>
      </c>
      <c r="X47" s="80">
        <f t="shared" si="18"/>
        <v>0</v>
      </c>
      <c r="Y47" s="85">
        <f t="shared" si="19"/>
        <v>20</v>
      </c>
      <c r="Z47" s="81">
        <v>45.76</v>
      </c>
      <c r="AA47" s="86">
        <f t="shared" si="20"/>
        <v>915.2</v>
      </c>
    </row>
    <row r="48" ht="30.75" customHeight="1">
      <c r="A48" s="83">
        <f t="shared" si="21"/>
        <v>14</v>
      </c>
      <c r="B48" s="76" t="s">
        <v>92</v>
      </c>
      <c r="C48" s="89" t="s">
        <v>93</v>
      </c>
      <c r="D48" s="89" t="s">
        <v>75</v>
      </c>
      <c r="E48" s="79">
        <f>AVRC!E48+BDSK!E48+HW!E48+HE!E48+RRCY!E48+RSCC!E48+'FO Managed - Center'!E48+NHTS!E48+SLP!E48+SFP!E48+SOCPEN!E48+RRPTP!E48+TARA!E48+Planning!E48+SMU!E48+'Internal Audit'!E48+'Legal Unit'!E48+Property!E48+GenServ!E48+Records!E48+Procurement!E48+Accounting!E48+Budget!E48+Cash!E48</f>
        <v>0</v>
      </c>
      <c r="F48" s="79">
        <f>AVRC!F48+BDSK!F48+HW!F48+HE!F48+RRCY!F48+RSCC!F48+'FO Managed - Center'!F48+NHTS!F48+SLP!F48+SFP!F48+SOCPEN!F48+RRPTP!F48+TARA!F48+Planning!F48+SMU!F48+'Internal Audit'!F48+'Legal Unit'!F48+Property!F48+GenServ!F48+Records!F48+Procurement!F48+Accounting!F48+Budget!F48+Cash!F48</f>
        <v>0</v>
      </c>
      <c r="G48" s="79">
        <f>AVRC!G48+BDSK!G48+HW!G48+HE!G48+RRCY!G48+RSCC!G48+'FO Managed - Center'!G48+NHTS!G48+SLP!G48+SFP!G48+SOCPEN!G48+RRPTP!G48+TARA!G48+Planning!G48+SMU!G48+'Internal Audit'!G48+'Legal Unit'!G48+Property!G48+GenServ!G48+Records!G48+Procurement!G48+Accounting!G48+Budget!G48+Cash!G48</f>
        <v>0</v>
      </c>
      <c r="H48" s="79">
        <f t="shared" si="11"/>
        <v>0</v>
      </c>
      <c r="I48" s="80">
        <f t="shared" si="12"/>
        <v>0</v>
      </c>
      <c r="J48" s="79">
        <f>AVRC!J48+BDSK!J48+HW!J48+HE!J48+RRCY!J48+RSCC!J48+'FO Managed - Center'!J48+NHTS!J48+SLP!J48+SFP!J48+SOCPEN!J48+RRPTP!J48+TARA!J48+Planning!J48+SMU!J48+'Internal Audit'!J48+'Legal Unit'!J48+Property!J48+GenServ!J48+Records!J48+Procurement!J48+Accounting!J48+Budget!J48+Cash!J48</f>
        <v>0</v>
      </c>
      <c r="K48" s="79">
        <f>AVRC!K48+BDSK!K48+HW!K48+HE!K48+RRCY!K48+RSCC!K48+'FO Managed - Center'!K48+NHTS!K48+SLP!K48+SFP!K48+SOCPEN!K48+RRPTP!K48+TARA!K48+Planning!K48+SMU!K48+'Internal Audit'!K48+'Legal Unit'!K48+Property!K48+GenServ!K48+Records!K48+Procurement!K48+Accounting!K48+Budget!K48+Cash!K48</f>
        <v>0</v>
      </c>
      <c r="L48" s="79">
        <f>AVRC!L48+BDSK!L48+HW!L48+HE!L48+RRCY!L48+RSCC!L48+'FO Managed - Center'!L48+NHTS!L48+SLP!L48+SFP!L48+SOCPEN!L48+RRPTP!L48+TARA!L48+Planning!L48+SMU!L48+'Internal Audit'!L48+'Legal Unit'!L48+Property!L48+GenServ!L48+Records!L48+Procurement!L48+Accounting!L48+Budget!L48+Cash!L48</f>
        <v>0</v>
      </c>
      <c r="M48" s="79">
        <f t="shared" si="13"/>
        <v>0</v>
      </c>
      <c r="N48" s="80">
        <f t="shared" si="14"/>
        <v>0</v>
      </c>
      <c r="O48" s="79">
        <f>AVRC!O48+BDSK!O48+HW!O48+HE!O48+RRCY!O48+RSCC!O48+'FO Managed - Center'!O48+NHTS!O48+SLP!O48+SFP!O48+SOCPEN!O48+RRPTP!O48+TARA!O48+Planning!O48+SMU!O48+'Internal Audit'!O48+'Legal Unit'!O48+Property!O48+GenServ!O48+Records!O48+Procurement!O48+Accounting!O48+Budget!O48+Cash!O48</f>
        <v>0</v>
      </c>
      <c r="P48" s="79">
        <f>AVRC!P48+BDSK!P48+HW!P48+HE!P48+RRCY!P48+RSCC!P48+'FO Managed - Center'!P48+NHTS!P48+SLP!P48+SFP!P48+SOCPEN!P48+RRPTP!P48+TARA!P48+Planning!P48+SMU!P48+'Internal Audit'!P48+'Legal Unit'!P48+Property!P48+GenServ!P48+Records!P48+Procurement!P48+Accounting!P48+Budget!P48+Cash!P48</f>
        <v>0</v>
      </c>
      <c r="Q48" s="79">
        <f>AVRC!Q48+BDSK!Q48+HW!Q48+HE!Q48+RRCY!Q48+RSCC!Q48+'FO Managed - Center'!Q48+NHTS!Q48+SLP!Q48+SFP!Q48+SOCPEN!Q48+RRPTP!Q48+TARA!Q48+Planning!Q48+SMU!Q48+'Internal Audit'!Q48+'Legal Unit'!Q48+Property!Q48+GenServ!Q48+Records!Q48+Procurement!Q48+Accounting!Q48+Budget!Q48+Cash!Q48</f>
        <v>0</v>
      </c>
      <c r="R48" s="79">
        <f t="shared" si="15"/>
        <v>0</v>
      </c>
      <c r="S48" s="80">
        <f t="shared" si="16"/>
        <v>0</v>
      </c>
      <c r="T48" s="79">
        <f>AVRC!T48+BDSK!T48+HW!T48+HE!T48+RRCY!T48+RSCC!T48+'FO Managed - Center'!T48+NHTS!T48+SLP!T48+SFP!T48+SOCPEN!T48+RRPTP!T48+TARA!T48+Planning!T48+SMU!T48+'Internal Audit'!T48+'Legal Unit'!T48+Property!T48+GenServ!T48+Records!T48+Procurement!T48+Accounting!T48+Budget!T48+Cash!T48</f>
        <v>0</v>
      </c>
      <c r="U48" s="79">
        <f>AVRC!U48+BDSK!U48+HW!U48+HE!U48+RRCY!U48+RSCC!U48+'FO Managed - Center'!U48+NHTS!U48+SLP!U48+SFP!U48+SOCPEN!U48+RRPTP!U48+TARA!U48+Planning!U48+SMU!U48+'Internal Audit'!U48+'Legal Unit'!U48+Property!U48+GenServ!U48+Records!U48+Procurement!U48+Accounting!U48+Budget!U48+Cash!U48</f>
        <v>0</v>
      </c>
      <c r="V48" s="79">
        <f>AVRC!V48+BDSK!V48+HW!V48+HE!V48+RRCY!V48+RSCC!V48+'FO Managed - Center'!V48+NHTS!V48+SLP!V48+SFP!V48+SOCPEN!V48+RRPTP!V48+TARA!V48+Planning!V48+SMU!V48+'Internal Audit'!V48+'Legal Unit'!V48+Property!V48+GenServ!V48+Records!V48+Procurement!V48+Accounting!V48+Budget!V48+Cash!V48</f>
        <v>0</v>
      </c>
      <c r="W48" s="79">
        <f t="shared" si="17"/>
        <v>0</v>
      </c>
      <c r="X48" s="80">
        <f t="shared" si="18"/>
        <v>0</v>
      </c>
      <c r="Y48" s="85">
        <f t="shared" si="19"/>
        <v>0</v>
      </c>
      <c r="Z48" s="81">
        <v>57.2</v>
      </c>
      <c r="AA48" s="86">
        <f t="shared" si="20"/>
        <v>0</v>
      </c>
    </row>
    <row r="49" ht="30.75" customHeight="1">
      <c r="A49" s="83">
        <f t="shared" si="21"/>
        <v>15</v>
      </c>
      <c r="B49" s="76" t="s">
        <v>94</v>
      </c>
      <c r="C49" s="77" t="s">
        <v>95</v>
      </c>
      <c r="D49" s="89" t="s">
        <v>96</v>
      </c>
      <c r="E49" s="79">
        <f>AVRC!E49+BDSK!E49+HW!E49+HE!E49+RRCY!E49+RSCC!E49+'FO Managed - Center'!E49+NHTS!E49+SLP!E49+SFP!E49+SOCPEN!E49+RRPTP!E49+TARA!E49+Planning!E49+SMU!E49+'Internal Audit'!E49+'Legal Unit'!E49+Property!E49+GenServ!E49+Records!E49+Procurement!E49+Accounting!E49+Budget!E49+Cash!E49</f>
        <v>212</v>
      </c>
      <c r="F49" s="79">
        <f>AVRC!F49+BDSK!F49+HW!F49+HE!F49+RRCY!F49+RSCC!F49+'FO Managed - Center'!F49+NHTS!F49+SLP!F49+SFP!F49+SOCPEN!F49+RRPTP!F49+TARA!F49+Planning!F49+SMU!F49+'Internal Audit'!F49+'Legal Unit'!F49+Property!F49+GenServ!F49+Records!F49+Procurement!F49+Accounting!F49+Budget!F49+Cash!F49</f>
        <v>0</v>
      </c>
      <c r="G49" s="79">
        <f>AVRC!G49+BDSK!G49+HW!G49+HE!G49+RRCY!G49+RSCC!G49+'FO Managed - Center'!G49+NHTS!G49+SLP!G49+SFP!G49+SOCPEN!G49+RRPTP!G49+TARA!G49+Planning!G49+SMU!G49+'Internal Audit'!G49+'Legal Unit'!G49+Property!G49+GenServ!G49+Records!G49+Procurement!G49+Accounting!G49+Budget!G49+Cash!G49</f>
        <v>0</v>
      </c>
      <c r="H49" s="79">
        <f t="shared" si="11"/>
        <v>212</v>
      </c>
      <c r="I49" s="80">
        <f t="shared" si="12"/>
        <v>45418.88</v>
      </c>
      <c r="J49" s="79">
        <f>AVRC!J49+BDSK!J49+HW!J49+HE!J49+RRCY!J49+RSCC!J49+'FO Managed - Center'!J49+NHTS!J49+SLP!J49+SFP!J49+SOCPEN!J49+RRPTP!J49+TARA!J49+Planning!J49+SMU!J49+'Internal Audit'!J49+'Legal Unit'!J49+Property!J49+GenServ!J49+Records!J49+Procurement!J49+Accounting!J49+Budget!J49+Cash!J49</f>
        <v>0</v>
      </c>
      <c r="K49" s="79">
        <f>AVRC!K49+BDSK!K49+HW!K49+HE!K49+RRCY!K49+RSCC!K49+'FO Managed - Center'!K49+NHTS!K49+SLP!K49+SFP!K49+SOCPEN!K49+RRPTP!K49+TARA!K49+Planning!K49+SMU!K49+'Internal Audit'!K49+'Legal Unit'!K49+Property!K49+GenServ!K49+Records!K49+Procurement!K49+Accounting!K49+Budget!K49+Cash!K49</f>
        <v>0</v>
      </c>
      <c r="L49" s="79">
        <f>AVRC!L49+BDSK!L49+HW!L49+HE!L49+RRCY!L49+RSCC!L49+'FO Managed - Center'!L49+NHTS!L49+SLP!L49+SFP!L49+SOCPEN!L49+RRPTP!L49+TARA!L49+Planning!L49+SMU!L49+'Internal Audit'!L49+'Legal Unit'!L49+Property!L49+GenServ!L49+Records!L49+Procurement!L49+Accounting!L49+Budget!L49+Cash!L49</f>
        <v>0</v>
      </c>
      <c r="M49" s="79">
        <f t="shared" si="13"/>
        <v>0</v>
      </c>
      <c r="N49" s="80">
        <f t="shared" si="14"/>
        <v>0</v>
      </c>
      <c r="O49" s="79">
        <f>AVRC!O49+BDSK!O49+HW!O49+HE!O49+RRCY!O49+RSCC!O49+'FO Managed - Center'!O49+NHTS!O49+SLP!O49+SFP!O49+SOCPEN!O49+RRPTP!O49+TARA!O49+Planning!O49+SMU!O49+'Internal Audit'!O49+'Legal Unit'!O49+Property!O49+GenServ!O49+Records!O49+Procurement!O49+Accounting!O49+Budget!O49+Cash!O49</f>
        <v>0</v>
      </c>
      <c r="P49" s="79">
        <f>AVRC!P49+BDSK!P49+HW!P49+HE!P49+RRCY!P49+RSCC!P49+'FO Managed - Center'!P49+NHTS!P49+SLP!P49+SFP!P49+SOCPEN!P49+RRPTP!P49+TARA!P49+Planning!P49+SMU!P49+'Internal Audit'!P49+'Legal Unit'!P49+Property!P49+GenServ!P49+Records!P49+Procurement!P49+Accounting!P49+Budget!P49+Cash!P49</f>
        <v>0</v>
      </c>
      <c r="Q49" s="79">
        <f>AVRC!Q49+BDSK!Q49+HW!Q49+HE!Q49+RRCY!Q49+RSCC!Q49+'FO Managed - Center'!Q49+NHTS!Q49+SLP!Q49+SFP!Q49+SOCPEN!Q49+RRPTP!Q49+TARA!Q49+Planning!Q49+SMU!Q49+'Internal Audit'!Q49+'Legal Unit'!Q49+Property!Q49+GenServ!Q49+Records!Q49+Procurement!Q49+Accounting!Q49+Budget!Q49+Cash!Q49</f>
        <v>0</v>
      </c>
      <c r="R49" s="79">
        <f t="shared" si="15"/>
        <v>0</v>
      </c>
      <c r="S49" s="80">
        <f t="shared" si="16"/>
        <v>0</v>
      </c>
      <c r="T49" s="79">
        <f>AVRC!T49+BDSK!T49+HW!T49+HE!T49+RRCY!T49+RSCC!T49+'FO Managed - Center'!T49+NHTS!T49+SLP!T49+SFP!T49+SOCPEN!T49+RRPTP!T49+TARA!T49+Planning!T49+SMU!T49+'Internal Audit'!T49+'Legal Unit'!T49+Property!T49+GenServ!T49+Records!T49+Procurement!T49+Accounting!T49+Budget!T49+Cash!T49</f>
        <v>0</v>
      </c>
      <c r="U49" s="79">
        <f>AVRC!U49+BDSK!U49+HW!U49+HE!U49+RRCY!U49+RSCC!U49+'FO Managed - Center'!U49+NHTS!U49+SLP!U49+SFP!U49+SOCPEN!U49+RRPTP!U49+TARA!U49+Planning!U49+SMU!U49+'Internal Audit'!U49+'Legal Unit'!U49+Property!U49+GenServ!U49+Records!U49+Procurement!U49+Accounting!U49+Budget!U49+Cash!U49</f>
        <v>0</v>
      </c>
      <c r="V49" s="79">
        <f>AVRC!V49+BDSK!V49+HW!V49+HE!V49+RRCY!V49+RSCC!V49+'FO Managed - Center'!V49+NHTS!V49+SLP!V49+SFP!V49+SOCPEN!V49+RRPTP!V49+TARA!V49+Planning!V49+SMU!V49+'Internal Audit'!V49+'Legal Unit'!V49+Property!V49+GenServ!V49+Records!V49+Procurement!V49+Accounting!V49+Budget!V49+Cash!V49</f>
        <v>0</v>
      </c>
      <c r="W49" s="79">
        <f t="shared" si="17"/>
        <v>0</v>
      </c>
      <c r="X49" s="80">
        <f t="shared" si="18"/>
        <v>0</v>
      </c>
      <c r="Y49" s="85">
        <f t="shared" si="19"/>
        <v>212</v>
      </c>
      <c r="Z49" s="81">
        <v>214.24</v>
      </c>
      <c r="AA49" s="86">
        <f t="shared" si="20"/>
        <v>45418.88</v>
      </c>
    </row>
    <row r="50" ht="30.75" customHeight="1">
      <c r="A50" s="69" t="s">
        <v>97</v>
      </c>
      <c r="B50" s="70"/>
      <c r="C50" s="71"/>
      <c r="D50" s="70"/>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89" t="s">
        <v>100</v>
      </c>
      <c r="E51" s="79">
        <f>AVRC!E51+BDSK!E51+HW!E51+HE!E51+RRCY!E51+RSCC!E51+'FO Managed - Center'!E51+NHTS!E51+SLP!E51+SFP!E51+SOCPEN!E51+RRPTP!E51+TARA!E51+Planning!E51+SMU!E51+'Internal Audit'!E51+'Legal Unit'!E51+Property!E51+GenServ!E51+Records!E51+Procurement!E51+Accounting!E51+Budget!E51+Cash!E51</f>
        <v>1</v>
      </c>
      <c r="F51" s="79">
        <f>AVRC!F51+BDSK!F51+HW!F51+HE!F51+RRCY!F51+RSCC!F51+'FO Managed - Center'!F51+NHTS!F51+SLP!F51+SFP!F51+SOCPEN!F51+RRPTP!F51+TARA!F51+Planning!F51+SMU!F51+'Internal Audit'!F51+'Legal Unit'!F51+Property!F51+GenServ!F51+Records!F51+Procurement!F51+Accounting!F51+Budget!F51+Cash!F51</f>
        <v>0</v>
      </c>
      <c r="G51" s="79">
        <f>AVRC!G51+BDSK!G51+HW!G51+HE!G51+RRCY!G51+RSCC!G51+'FO Managed - Center'!G51+NHTS!G51+SLP!G51+SFP!G51+SOCPEN!G51+RRPTP!G51+TARA!G51+Planning!G51+SMU!G51+'Internal Audit'!G51+'Legal Unit'!G51+Property!G51+GenServ!G51+Records!G51+Procurement!G51+Accounting!G51+Budget!G51+Cash!G51</f>
        <v>0</v>
      </c>
      <c r="H51" s="79">
        <f t="shared" ref="H51:H52" si="22">E51+F51+G51</f>
        <v>1</v>
      </c>
      <c r="I51" s="80">
        <f t="shared" ref="I51:I52" si="23">H51*$Z51</f>
        <v>25536.16</v>
      </c>
      <c r="J51" s="79">
        <f>AVRC!J51+BDSK!J51+HW!J51+HE!J51+RRCY!J51+RSCC!J51+'FO Managed - Center'!J51+NHTS!J51+SLP!J51+SFP!J51+SOCPEN!J51+RRPTP!J51+TARA!J51+Planning!J51+SMU!J51+'Internal Audit'!J51+'Legal Unit'!J51+Property!J51+GenServ!J51+Records!J51+Procurement!J51+Accounting!J51+Budget!J51+Cash!J51</f>
        <v>0</v>
      </c>
      <c r="K51" s="79">
        <f>AVRC!K51+BDSK!K51+HW!K51+HE!K51+RRCY!K51+RSCC!K51+'FO Managed - Center'!K51+NHTS!K51+SLP!K51+SFP!K51+SOCPEN!K51+RRPTP!K51+TARA!K51+Planning!K51+SMU!K51+'Internal Audit'!K51+'Legal Unit'!K51+Property!K51+GenServ!K51+Records!K51+Procurement!K51+Accounting!K51+Budget!K51+Cash!K51</f>
        <v>0</v>
      </c>
      <c r="L51" s="79">
        <f>AVRC!L51+BDSK!L51+HW!L51+HE!L51+RRCY!L51+RSCC!L51+'FO Managed - Center'!L51+NHTS!L51+SLP!L51+SFP!L51+SOCPEN!L51+RRPTP!L51+TARA!L51+Planning!L51+SMU!L51+'Internal Audit'!L51+'Legal Unit'!L51+Property!L51+GenServ!L51+Records!L51+Procurement!L51+Accounting!L51+Budget!L51+Cash!L51</f>
        <v>0</v>
      </c>
      <c r="M51" s="79">
        <f t="shared" ref="M51:M52" si="24">J51+K51+L51</f>
        <v>0</v>
      </c>
      <c r="N51" s="80">
        <f t="shared" ref="N51:N52" si="25">M51*$Z51</f>
        <v>0</v>
      </c>
      <c r="O51" s="79">
        <f>AVRC!O51+BDSK!O51+HW!O51+HE!O51+RRCY!O51+RSCC!O51+'FO Managed - Center'!O51+NHTS!O51+SLP!O51+SFP!O51+SOCPEN!O51+RRPTP!O51+TARA!O51+Planning!O51+SMU!O51+'Internal Audit'!O51+'Legal Unit'!O51+Property!O51+GenServ!O51+Records!O51+Procurement!O51+Accounting!O51+Budget!O51+Cash!O51</f>
        <v>0</v>
      </c>
      <c r="P51" s="79">
        <f>AVRC!P51+BDSK!P51+HW!P51+HE!P51+RRCY!P51+RSCC!P51+'FO Managed - Center'!P51+NHTS!P51+SLP!P51+SFP!P51+SOCPEN!P51+RRPTP!P51+TARA!P51+Planning!P51+SMU!P51+'Internal Audit'!P51+'Legal Unit'!P51+Property!P51+GenServ!P51+Records!P51+Procurement!P51+Accounting!P51+Budget!P51+Cash!P51</f>
        <v>0</v>
      </c>
      <c r="Q51" s="79">
        <f>AVRC!Q51+BDSK!Q51+HW!Q51+HE!Q51+RRCY!Q51+RSCC!Q51+'FO Managed - Center'!Q51+NHTS!Q51+SLP!Q51+SFP!Q51+SOCPEN!Q51+RRPTP!Q51+TARA!Q51+Planning!Q51+SMU!Q51+'Internal Audit'!Q51+'Legal Unit'!Q51+Property!Q51+GenServ!Q51+Records!Q51+Procurement!Q51+Accounting!Q51+Budget!Q51+Cash!Q51</f>
        <v>0</v>
      </c>
      <c r="R51" s="79">
        <f t="shared" ref="R51:R52" si="26">O51+P51+Q51</f>
        <v>0</v>
      </c>
      <c r="S51" s="80">
        <f t="shared" ref="S51:S52" si="27">R51*$Z51</f>
        <v>0</v>
      </c>
      <c r="T51" s="79">
        <f>AVRC!T51+BDSK!T51+HW!T51+HE!T51+RRCY!T51+RSCC!T51+'FO Managed - Center'!T51+NHTS!T51+SLP!T51+SFP!T51+SOCPEN!T51+RRPTP!T51+TARA!T51+Planning!T51+SMU!T51+'Internal Audit'!T51+'Legal Unit'!T51+Property!T51+GenServ!T51+Records!T51+Procurement!T51+Accounting!T51+Budget!T51+Cash!T51</f>
        <v>0</v>
      </c>
      <c r="U51" s="79">
        <f>AVRC!U51+BDSK!U51+HW!U51+HE!U51+RRCY!U51+RSCC!U51+'FO Managed - Center'!U51+NHTS!U51+SLP!U51+SFP!U51+SOCPEN!U51+RRPTP!U51+TARA!U51+Planning!U51+SMU!U51+'Internal Audit'!U51+'Legal Unit'!U51+Property!U51+GenServ!U51+Records!U51+Procurement!U51+Accounting!U51+Budget!U51+Cash!U51</f>
        <v>0</v>
      </c>
      <c r="V51" s="79">
        <f>AVRC!V51+BDSK!V51+HW!V51+HE!V51+RRCY!V51+RSCC!V51+'FO Managed - Center'!V51+NHTS!V51+SLP!V51+SFP!V51+SOCPEN!V51+RRPTP!V51+TARA!V51+Planning!V51+SMU!V51+'Internal Audit'!V51+'Legal Unit'!V51+Property!V51+GenServ!V51+Records!V51+Procurement!V51+Accounting!V51+Budget!V51+Cash!V51</f>
        <v>0</v>
      </c>
      <c r="W51" s="79">
        <f t="shared" ref="W51:W52" si="28">T51+U51+V51</f>
        <v>0</v>
      </c>
      <c r="X51" s="80">
        <f t="shared" ref="X51:X52" si="29">W51*$Z51</f>
        <v>0</v>
      </c>
      <c r="Y51" s="79">
        <f t="shared" ref="Y51:Y52" si="30">H51+M51+R51+W51</f>
        <v>1</v>
      </c>
      <c r="Z51" s="81">
        <v>25536.16</v>
      </c>
      <c r="AA51" s="82">
        <f t="shared" ref="AA51:AA52" si="31">Y51*Z51</f>
        <v>25536.16</v>
      </c>
    </row>
    <row r="52" ht="30.75" customHeight="1">
      <c r="A52" s="83">
        <v>17.0</v>
      </c>
      <c r="B52" s="84" t="s">
        <v>101</v>
      </c>
      <c r="C52" s="77" t="s">
        <v>102</v>
      </c>
      <c r="D52" s="89" t="s">
        <v>100</v>
      </c>
      <c r="E52" s="79">
        <f>AVRC!E52+BDSK!E52+HW!E52+HE!E52+RRCY!E52+RSCC!E52+'FO Managed - Center'!E52+NHTS!E52+SLP!E52+SFP!E52+SOCPEN!E52+RRPTP!E52+TARA!E52+Planning!E52+SMU!E52+'Internal Audit'!E52+'Legal Unit'!E52+Property!E52+GenServ!E52+Records!E52+Procurement!E52+Accounting!E52+Budget!E52+Cash!E52</f>
        <v>0</v>
      </c>
      <c r="F52" s="79">
        <f>AVRC!F52+BDSK!F52+HW!F52+HE!F52+RRCY!F52+RSCC!F52+'FO Managed - Center'!F52+NHTS!F52+SLP!F52+SFP!F52+SOCPEN!F52+RRPTP!F52+TARA!F52+Planning!F52+SMU!F52+'Internal Audit'!F52+'Legal Unit'!F52+Property!F52+GenServ!F52+Records!F52+Procurement!F52+Accounting!F52+Budget!F52+Cash!F52</f>
        <v>0</v>
      </c>
      <c r="G52" s="79">
        <f>AVRC!G52+BDSK!G52+HW!G52+HE!G52+RRCY!G52+RSCC!G52+'FO Managed - Center'!G52+NHTS!G52+SLP!G52+SFP!G52+SOCPEN!G52+RRPTP!G52+TARA!G52+Planning!G52+SMU!G52+'Internal Audit'!G52+'Legal Unit'!G52+Property!G52+GenServ!G52+Records!G52+Procurement!G52+Accounting!G52+Budget!G52+Cash!G52</f>
        <v>0</v>
      </c>
      <c r="H52" s="79">
        <f t="shared" si="22"/>
        <v>0</v>
      </c>
      <c r="I52" s="80">
        <f t="shared" si="23"/>
        <v>0</v>
      </c>
      <c r="J52" s="79">
        <f>AVRC!J52+BDSK!J52+HW!J52+HE!J52+RRCY!J52+RSCC!J52+'FO Managed - Center'!J52+NHTS!J52+SLP!J52+SFP!J52+SOCPEN!J52+RRPTP!J52+TARA!J52+Planning!J52+SMU!J52+'Internal Audit'!J52+'Legal Unit'!J52+Property!J52+GenServ!J52+Records!J52+Procurement!J52+Accounting!J52+Budget!J52+Cash!J52</f>
        <v>0</v>
      </c>
      <c r="K52" s="79">
        <f>AVRC!K52+BDSK!K52+HW!K52+HE!K52+RRCY!K52+RSCC!K52+'FO Managed - Center'!K52+NHTS!K52+SLP!K52+SFP!K52+SOCPEN!K52+RRPTP!K52+TARA!K52+Planning!K52+SMU!K52+'Internal Audit'!K52+'Legal Unit'!K52+Property!K52+GenServ!K52+Records!K52+Procurement!K52+Accounting!K52+Budget!K52+Cash!K52</f>
        <v>0</v>
      </c>
      <c r="L52" s="79">
        <f>AVRC!L52+BDSK!L52+HW!L52+HE!L52+RRCY!L52+RSCC!L52+'FO Managed - Center'!L52+NHTS!L52+SLP!L52+SFP!L52+SOCPEN!L52+RRPTP!L52+TARA!L52+Planning!L52+SMU!L52+'Internal Audit'!L52+'Legal Unit'!L52+Property!L52+GenServ!L52+Records!L52+Procurement!L52+Accounting!L52+Budget!L52+Cash!L52</f>
        <v>0</v>
      </c>
      <c r="M52" s="79">
        <f t="shared" si="24"/>
        <v>0</v>
      </c>
      <c r="N52" s="80">
        <f t="shared" si="25"/>
        <v>0</v>
      </c>
      <c r="O52" s="79">
        <f>AVRC!O52+BDSK!O52+HW!O52+HE!O52+RRCY!O52+RSCC!O52+'FO Managed - Center'!O52+NHTS!O52+SLP!O52+SFP!O52+SOCPEN!O52+RRPTP!O52+TARA!O52+Planning!O52+SMU!O52+'Internal Audit'!O52+'Legal Unit'!O52+Property!O52+GenServ!O52+Records!O52+Procurement!O52+Accounting!O52+Budget!O52+Cash!O52</f>
        <v>0</v>
      </c>
      <c r="P52" s="79">
        <f>AVRC!P52+BDSK!P52+HW!P52+HE!P52+RRCY!P52+RSCC!P52+'FO Managed - Center'!P52+NHTS!P52+SLP!P52+SFP!P52+SOCPEN!P52+RRPTP!P52+TARA!P52+Planning!P52+SMU!P52+'Internal Audit'!P52+'Legal Unit'!P52+Property!P52+GenServ!P52+Records!P52+Procurement!P52+Accounting!P52+Budget!P52+Cash!P52</f>
        <v>0</v>
      </c>
      <c r="Q52" s="79">
        <f>AVRC!Q52+BDSK!Q52+HW!Q52+HE!Q52+RRCY!Q52+RSCC!Q52+'FO Managed - Center'!Q52+NHTS!Q52+SLP!Q52+SFP!Q52+SOCPEN!Q52+RRPTP!Q52+TARA!Q52+Planning!Q52+SMU!Q52+'Internal Audit'!Q52+'Legal Unit'!Q52+Property!Q52+GenServ!Q52+Records!Q52+Procurement!Q52+Accounting!Q52+Budget!Q52+Cash!Q52</f>
        <v>0</v>
      </c>
      <c r="R52" s="79">
        <f t="shared" si="26"/>
        <v>0</v>
      </c>
      <c r="S52" s="80">
        <f t="shared" si="27"/>
        <v>0</v>
      </c>
      <c r="T52" s="79">
        <f>AVRC!T52+BDSK!T52+HW!T52+HE!T52+RRCY!T52+RSCC!T52+'FO Managed - Center'!T52+NHTS!T52+SLP!T52+SFP!T52+SOCPEN!T52+RRPTP!T52+TARA!T52+Planning!T52+SMU!T52+'Internal Audit'!T52+'Legal Unit'!T52+Property!T52+GenServ!T52+Records!T52+Procurement!T52+Accounting!T52+Budget!T52+Cash!T52</f>
        <v>0</v>
      </c>
      <c r="U52" s="79">
        <f>AVRC!U52+BDSK!U52+HW!U52+HE!U52+RRCY!U52+RSCC!U52+'FO Managed - Center'!U52+NHTS!U52+SLP!U52+SFP!U52+SOCPEN!U52+RRPTP!U52+TARA!U52+Planning!U52+SMU!U52+'Internal Audit'!U52+'Legal Unit'!U52+Property!U52+GenServ!U52+Records!U52+Procurement!U52+Accounting!U52+Budget!U52+Cash!U52</f>
        <v>0</v>
      </c>
      <c r="V52" s="79">
        <f>AVRC!V52+BDSK!V52+HW!V52+HE!V52+RRCY!V52+RSCC!V52+'FO Managed - Center'!V52+NHTS!V52+SLP!V52+SFP!V52+SOCPEN!V52+RRPTP!V52+TARA!V52+Planning!V52+SMU!V52+'Internal Audit'!V52+'Legal Unit'!V52+Property!V52+GenServ!V52+Records!V52+Procurement!V52+Accounting!V52+Budget!V52+Cash!V52</f>
        <v>0</v>
      </c>
      <c r="W52" s="79">
        <f t="shared" si="28"/>
        <v>0</v>
      </c>
      <c r="X52" s="80">
        <f t="shared" si="29"/>
        <v>0</v>
      </c>
      <c r="Y52" s="85">
        <f t="shared" si="30"/>
        <v>0</v>
      </c>
      <c r="Z52" s="81">
        <v>18470.4</v>
      </c>
      <c r="AA52" s="86">
        <f t="shared" si="31"/>
        <v>0</v>
      </c>
    </row>
    <row r="53" ht="30.75" customHeight="1">
      <c r="A53" s="69" t="s">
        <v>103</v>
      </c>
      <c r="B53" s="70"/>
      <c r="C53" s="71"/>
      <c r="D53" s="70"/>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90" t="s">
        <v>106</v>
      </c>
      <c r="E54" s="79">
        <f>AVRC!E54+BDSK!E54+HW!E54+HE!E54+RRCY!E54+RSCC!E54+'FO Managed - Center'!E54+NHTS!E54+SLP!E54+SFP!E54+SOCPEN!E54+RRPTP!E54+TARA!E54+Planning!E54+SMU!E54+'Internal Audit'!E54+'Legal Unit'!E54+Property!E54+GenServ!E54+Records!E54+Procurement!E54+Accounting!E54+Budget!E54+Cash!E54</f>
        <v>170</v>
      </c>
      <c r="F54" s="79">
        <f>AVRC!F54+BDSK!F54+HW!F54+HE!F54+RRCY!F54+RSCC!F54+'FO Managed - Center'!F54+NHTS!F54+SLP!F54+SFP!F54+SOCPEN!F54+RRPTP!F54+TARA!F54+Planning!F54+SMU!F54+'Internal Audit'!F54+'Legal Unit'!F54+Property!F54+GenServ!F54+Records!F54+Procurement!F54+Accounting!F54+Budget!F54+Cash!F54</f>
        <v>200</v>
      </c>
      <c r="G54" s="79">
        <f>AVRC!G54+BDSK!G54+HW!G54+HE!G54+RRCY!G54+RSCC!G54+'FO Managed - Center'!G54+NHTS!G54+SLP!G54+SFP!G54+SOCPEN!G54+RRPTP!G54+TARA!G54+Planning!G54+SMU!G54+'Internal Audit'!G54+'Legal Unit'!G54+Property!G54+GenServ!G54+Records!G54+Procurement!G54+Accounting!G54+Budget!G54+Cash!G54</f>
        <v>0</v>
      </c>
      <c r="H54" s="79">
        <f t="shared" ref="H54:H56" si="32">E54+F54+G54</f>
        <v>370</v>
      </c>
      <c r="I54" s="80">
        <f t="shared" ref="I54:I56" si="33">H54*$Z54</f>
        <v>8080.8</v>
      </c>
      <c r="J54" s="79">
        <f>AVRC!J54+BDSK!J54+HW!J54+HE!J54+RRCY!J54+RSCC!J54+'FO Managed - Center'!J54+NHTS!J54+SLP!J54+SFP!J54+SOCPEN!J54+RRPTP!J54+TARA!J54+Planning!J54+SMU!J54+'Internal Audit'!J54+'Legal Unit'!J54+Property!J54+GenServ!J54+Records!J54+Procurement!J54+Accounting!J54+Budget!J54+Cash!J54</f>
        <v>0</v>
      </c>
      <c r="K54" s="79">
        <f>AVRC!K54+BDSK!K54+HW!K54+HE!K54+RRCY!K54+RSCC!K54+'FO Managed - Center'!K54+NHTS!K54+SLP!K54+SFP!K54+SOCPEN!K54+RRPTP!K54+TARA!K54+Planning!K54+SMU!K54+'Internal Audit'!K54+'Legal Unit'!K54+Property!K54+GenServ!K54+Records!K54+Procurement!K54+Accounting!K54+Budget!K54+Cash!K54</f>
        <v>0</v>
      </c>
      <c r="L54" s="79">
        <f>AVRC!L54+BDSK!L54+HW!L54+HE!L54+RRCY!L54+RSCC!L54+'FO Managed - Center'!L54+NHTS!L54+SLP!L54+SFP!L54+SOCPEN!L54+RRPTP!L54+TARA!L54+Planning!L54+SMU!L54+'Internal Audit'!L54+'Legal Unit'!L54+Property!L54+GenServ!L54+Records!L54+Procurement!L54+Accounting!L54+Budget!L54+Cash!L54</f>
        <v>0</v>
      </c>
      <c r="M54" s="79">
        <f t="shared" ref="M54:M56" si="34">J54+K54+L54</f>
        <v>0</v>
      </c>
      <c r="N54" s="80">
        <f t="shared" ref="N54:N56" si="35">M54*$Z54</f>
        <v>0</v>
      </c>
      <c r="O54" s="79">
        <f>AVRC!O54+BDSK!O54+HW!O54+HE!O54+RRCY!O54+RSCC!O54+'FO Managed - Center'!O54+NHTS!O54+SLP!O54+SFP!O54+SOCPEN!O54+RRPTP!O54+TARA!O54+Planning!O54+SMU!O54+'Internal Audit'!O54+'Legal Unit'!O54+Property!O54+GenServ!O54+Records!O54+Procurement!O54+Accounting!O54+Budget!O54+Cash!O54</f>
        <v>0</v>
      </c>
      <c r="P54" s="79">
        <f>AVRC!P54+BDSK!P54+HW!P54+HE!P54+RRCY!P54+RSCC!P54+'FO Managed - Center'!P54+NHTS!P54+SLP!P54+SFP!P54+SOCPEN!P54+RRPTP!P54+TARA!P54+Planning!P54+SMU!P54+'Internal Audit'!P54+'Legal Unit'!P54+Property!P54+GenServ!P54+Records!P54+Procurement!P54+Accounting!P54+Budget!P54+Cash!P54</f>
        <v>0</v>
      </c>
      <c r="Q54" s="79">
        <f>AVRC!Q54+BDSK!Q54+HW!Q54+HE!Q54+RRCY!Q54+RSCC!Q54+'FO Managed - Center'!Q54+NHTS!Q54+SLP!Q54+SFP!Q54+SOCPEN!Q54+RRPTP!Q54+TARA!Q54+Planning!Q54+SMU!Q54+'Internal Audit'!Q54+'Legal Unit'!Q54+Property!Q54+GenServ!Q54+Records!Q54+Procurement!Q54+Accounting!Q54+Budget!Q54+Cash!Q54</f>
        <v>0</v>
      </c>
      <c r="R54" s="79">
        <f t="shared" ref="R54:R56" si="36">O54+P54+Q54</f>
        <v>0</v>
      </c>
      <c r="S54" s="80">
        <f t="shared" ref="S54:S56" si="37">R54*$Z54</f>
        <v>0</v>
      </c>
      <c r="T54" s="79">
        <f>AVRC!T54+BDSK!T54+HW!T54+HE!T54+RRCY!T54+RSCC!T54+'FO Managed - Center'!T54+NHTS!T54+SLP!T54+SFP!T54+SOCPEN!T54+RRPTP!T54+TARA!T54+Planning!T54+SMU!T54+'Internal Audit'!T54+'Legal Unit'!T54+Property!T54+GenServ!T54+Records!T54+Procurement!T54+Accounting!T54+Budget!T54+Cash!T54</f>
        <v>0</v>
      </c>
      <c r="U54" s="79">
        <f>AVRC!U54+BDSK!U54+HW!U54+HE!U54+RRCY!U54+RSCC!U54+'FO Managed - Center'!U54+NHTS!U54+SLP!U54+SFP!U54+SOCPEN!U54+RRPTP!U54+TARA!U54+Planning!U54+SMU!U54+'Internal Audit'!U54+'Legal Unit'!U54+Property!U54+GenServ!U54+Records!U54+Procurement!U54+Accounting!U54+Budget!U54+Cash!U54</f>
        <v>0</v>
      </c>
      <c r="V54" s="79">
        <f>AVRC!V54+BDSK!V54+HW!V54+HE!V54+RRCY!V54+RSCC!V54+'FO Managed - Center'!V54+NHTS!V54+SLP!V54+SFP!V54+SOCPEN!V54+RRPTP!V54+TARA!V54+Planning!V54+SMU!V54+'Internal Audit'!V54+'Legal Unit'!V54+Property!V54+GenServ!V54+Records!V54+Procurement!V54+Accounting!V54+Budget!V54+Cash!V54</f>
        <v>0</v>
      </c>
      <c r="W54" s="79">
        <f t="shared" ref="W54:W56" si="38">T54+U54+V54</f>
        <v>0</v>
      </c>
      <c r="X54" s="80">
        <f t="shared" ref="X54:X56" si="39">W54*$Z54</f>
        <v>0</v>
      </c>
      <c r="Y54" s="79">
        <f t="shared" ref="Y54:Y56" si="40">H54+M54+R54+W54</f>
        <v>370</v>
      </c>
      <c r="Z54" s="81">
        <v>21.84</v>
      </c>
      <c r="AA54" s="82">
        <f t="shared" ref="AA54:AA56" si="41">Y54*Z54</f>
        <v>8080.8</v>
      </c>
    </row>
    <row r="55" ht="30.75" customHeight="1">
      <c r="A55" s="83">
        <v>19.0</v>
      </c>
      <c r="B55" s="76" t="s">
        <v>107</v>
      </c>
      <c r="C55" s="77" t="s">
        <v>108</v>
      </c>
      <c r="D55" s="90" t="s">
        <v>106</v>
      </c>
      <c r="E55" s="79">
        <f>AVRC!E55+BDSK!E55+HW!E55+HE!E55+RRCY!E55+RSCC!E55+'FO Managed - Center'!E55+NHTS!E55+SLP!E55+SFP!E55+SOCPEN!E55+RRPTP!E55+TARA!E55+Planning!E55+SMU!E55+'Internal Audit'!E55+'Legal Unit'!E55+Property!E55+GenServ!E55+Records!E55+Procurement!E55+Accounting!E55+Budget!E55+Cash!E55</f>
        <v>70</v>
      </c>
      <c r="F55" s="79">
        <f>AVRC!F55+BDSK!F55+HW!F55+HE!F55+RRCY!F55+RSCC!F55+'FO Managed - Center'!F55+NHTS!F55+SLP!F55+SFP!F55+SOCPEN!F55+RRPTP!F55+TARA!F55+Planning!F55+SMU!F55+'Internal Audit'!F55+'Legal Unit'!F55+Property!F55+GenServ!F55+Records!F55+Procurement!F55+Accounting!F55+Budget!F55+Cash!F55</f>
        <v>200</v>
      </c>
      <c r="G55" s="79">
        <f>AVRC!G55+BDSK!G55+HW!G55+HE!G55+RRCY!G55+RSCC!G55+'FO Managed - Center'!G55+NHTS!G55+SLP!G55+SFP!G55+SOCPEN!G55+RRPTP!G55+TARA!G55+Planning!G55+SMU!G55+'Internal Audit'!G55+'Legal Unit'!G55+Property!G55+GenServ!G55+Records!G55+Procurement!G55+Accounting!G55+Budget!G55+Cash!G55</f>
        <v>0</v>
      </c>
      <c r="H55" s="79">
        <f t="shared" si="32"/>
        <v>270</v>
      </c>
      <c r="I55" s="80">
        <f t="shared" si="33"/>
        <v>5335.2</v>
      </c>
      <c r="J55" s="79">
        <f>AVRC!J55+BDSK!J55+HW!J55+HE!J55+RRCY!J55+RSCC!J55+'FO Managed - Center'!J55+NHTS!J55+SLP!J55+SFP!J55+SOCPEN!J55+RRPTP!J55+TARA!J55+Planning!J55+SMU!J55+'Internal Audit'!J55+'Legal Unit'!J55+Property!J55+GenServ!J55+Records!J55+Procurement!J55+Accounting!J55+Budget!J55+Cash!J55</f>
        <v>0</v>
      </c>
      <c r="K55" s="79">
        <f>AVRC!K55+BDSK!K55+HW!K55+HE!K55+RRCY!K55+RSCC!K55+'FO Managed - Center'!K55+NHTS!K55+SLP!K55+SFP!K55+SOCPEN!K55+RRPTP!K55+TARA!K55+Planning!K55+SMU!K55+'Internal Audit'!K55+'Legal Unit'!K55+Property!K55+GenServ!K55+Records!K55+Procurement!K55+Accounting!K55+Budget!K55+Cash!K55</f>
        <v>0</v>
      </c>
      <c r="L55" s="79">
        <f>AVRC!L55+BDSK!L55+HW!L55+HE!L55+RRCY!L55+RSCC!L55+'FO Managed - Center'!L55+NHTS!L55+SLP!L55+SFP!L55+SOCPEN!L55+RRPTP!L55+TARA!L55+Planning!L55+SMU!L55+'Internal Audit'!L55+'Legal Unit'!L55+Property!L55+GenServ!L55+Records!L55+Procurement!L55+Accounting!L55+Budget!L55+Cash!L55</f>
        <v>0</v>
      </c>
      <c r="M55" s="79">
        <f t="shared" si="34"/>
        <v>0</v>
      </c>
      <c r="N55" s="80">
        <f t="shared" si="35"/>
        <v>0</v>
      </c>
      <c r="O55" s="79">
        <f>AVRC!O55+BDSK!O55+HW!O55+HE!O55+RRCY!O55+RSCC!O55+'FO Managed - Center'!O55+NHTS!O55+SLP!O55+SFP!O55+SOCPEN!O55+RRPTP!O55+TARA!O55+Planning!O55+SMU!O55+'Internal Audit'!O55+'Legal Unit'!O55+Property!O55+GenServ!O55+Records!O55+Procurement!O55+Accounting!O55+Budget!O55+Cash!O55</f>
        <v>0</v>
      </c>
      <c r="P55" s="79">
        <f>AVRC!P55+BDSK!P55+HW!P55+HE!P55+RRCY!P55+RSCC!P55+'FO Managed - Center'!P55+NHTS!P55+SLP!P55+SFP!P55+SOCPEN!P55+RRPTP!P55+TARA!P55+Planning!P55+SMU!P55+'Internal Audit'!P55+'Legal Unit'!P55+Property!P55+GenServ!P55+Records!P55+Procurement!P55+Accounting!P55+Budget!P55+Cash!P55</f>
        <v>0</v>
      </c>
      <c r="Q55" s="79">
        <f>AVRC!Q55+BDSK!Q55+HW!Q55+HE!Q55+RRCY!Q55+RSCC!Q55+'FO Managed - Center'!Q55+NHTS!Q55+SLP!Q55+SFP!Q55+SOCPEN!Q55+RRPTP!Q55+TARA!Q55+Planning!Q55+SMU!Q55+'Internal Audit'!Q55+'Legal Unit'!Q55+Property!Q55+GenServ!Q55+Records!Q55+Procurement!Q55+Accounting!Q55+Budget!Q55+Cash!Q55</f>
        <v>0</v>
      </c>
      <c r="R55" s="79">
        <f t="shared" si="36"/>
        <v>0</v>
      </c>
      <c r="S55" s="80">
        <f t="shared" si="37"/>
        <v>0</v>
      </c>
      <c r="T55" s="79">
        <f>AVRC!T55+BDSK!T55+HW!T55+HE!T55+RRCY!T55+RSCC!T55+'FO Managed - Center'!T55+NHTS!T55+SLP!T55+SFP!T55+SOCPEN!T55+RRPTP!T55+TARA!T55+Planning!T55+SMU!T55+'Internal Audit'!T55+'Legal Unit'!T55+Property!T55+GenServ!T55+Records!T55+Procurement!T55+Accounting!T55+Budget!T55+Cash!T55</f>
        <v>0</v>
      </c>
      <c r="U55" s="79">
        <f>AVRC!U55+BDSK!U55+HW!U55+HE!U55+RRCY!U55+RSCC!U55+'FO Managed - Center'!U55+NHTS!U55+SLP!U55+SFP!U55+SOCPEN!U55+RRPTP!U55+TARA!U55+Planning!U55+SMU!U55+'Internal Audit'!U55+'Legal Unit'!U55+Property!U55+GenServ!U55+Records!U55+Procurement!U55+Accounting!U55+Budget!U55+Cash!U55</f>
        <v>0</v>
      </c>
      <c r="V55" s="79">
        <f>AVRC!V55+BDSK!V55+HW!V55+HE!V55+RRCY!V55+RSCC!V55+'FO Managed - Center'!V55+NHTS!V55+SLP!V55+SFP!V55+SOCPEN!V55+RRPTP!V55+TARA!V55+Planning!V55+SMU!V55+'Internal Audit'!V55+'Legal Unit'!V55+Property!V55+GenServ!V55+Records!V55+Procurement!V55+Accounting!V55+Budget!V55+Cash!V55</f>
        <v>0</v>
      </c>
      <c r="W55" s="79">
        <f t="shared" si="38"/>
        <v>0</v>
      </c>
      <c r="X55" s="80">
        <f t="shared" si="39"/>
        <v>0</v>
      </c>
      <c r="Y55" s="85">
        <f t="shared" si="40"/>
        <v>270</v>
      </c>
      <c r="Z55" s="81">
        <v>19.76</v>
      </c>
      <c r="AA55" s="86">
        <f t="shared" si="41"/>
        <v>5335.2</v>
      </c>
    </row>
    <row r="56" ht="30.75" customHeight="1">
      <c r="A56" s="83">
        <v>20.0</v>
      </c>
      <c r="B56" s="76" t="s">
        <v>109</v>
      </c>
      <c r="C56" s="77" t="s">
        <v>110</v>
      </c>
      <c r="D56" s="90" t="s">
        <v>106</v>
      </c>
      <c r="E56" s="79">
        <f>AVRC!E56+BDSK!E56+HW!E56+HE!E56+RRCY!E56+RSCC!E56+'FO Managed - Center'!E56+NHTS!E56+SLP!E56+SFP!E56+SOCPEN!E56+RRPTP!E56+TARA!E56+Planning!E56+SMU!E56+'Internal Audit'!E56+'Legal Unit'!E56+Property!E56+GenServ!E56+Records!E56+Procurement!E56+Accounting!E56+Budget!E56+Cash!E56</f>
        <v>5</v>
      </c>
      <c r="F56" s="79">
        <f>AVRC!F56+BDSK!F56+HW!F56+HE!F56+RRCY!F56+RSCC!F56+'FO Managed - Center'!F56+NHTS!F56+SLP!F56+SFP!F56+SOCPEN!F56+RRPTP!F56+TARA!F56+Planning!F56+SMU!F56+'Internal Audit'!F56+'Legal Unit'!F56+Property!F56+GenServ!F56+Records!F56+Procurement!F56+Accounting!F56+Budget!F56+Cash!F56</f>
        <v>0</v>
      </c>
      <c r="G56" s="79">
        <f>AVRC!G56+BDSK!G56+HW!G56+HE!G56+RRCY!G56+RSCC!G56+'FO Managed - Center'!G56+NHTS!G56+SLP!G56+SFP!G56+SOCPEN!G56+RRPTP!G56+TARA!G56+Planning!G56+SMU!G56+'Internal Audit'!G56+'Legal Unit'!G56+Property!G56+GenServ!G56+Records!G56+Procurement!G56+Accounting!G56+Budget!G56+Cash!G56</f>
        <v>0</v>
      </c>
      <c r="H56" s="79">
        <f t="shared" si="32"/>
        <v>5</v>
      </c>
      <c r="I56" s="80">
        <f t="shared" si="33"/>
        <v>462.8</v>
      </c>
      <c r="J56" s="79">
        <f>AVRC!J56+BDSK!J56+HW!J56+HE!J56+RRCY!J56+RSCC!J56+'FO Managed - Center'!J56+NHTS!J56+SLP!J56+SFP!J56+SOCPEN!J56+RRPTP!J56+TARA!J56+Planning!J56+SMU!J56+'Internal Audit'!J56+'Legal Unit'!J56+Property!J56+GenServ!J56+Records!J56+Procurement!J56+Accounting!J56+Budget!J56+Cash!J56</f>
        <v>0</v>
      </c>
      <c r="K56" s="79">
        <f>AVRC!K56+BDSK!K56+HW!K56+HE!K56+RRCY!K56+RSCC!K56+'FO Managed - Center'!K56+NHTS!K56+SLP!K56+SFP!K56+SOCPEN!K56+RRPTP!K56+TARA!K56+Planning!K56+SMU!K56+'Internal Audit'!K56+'Legal Unit'!K56+Property!K56+GenServ!K56+Records!K56+Procurement!K56+Accounting!K56+Budget!K56+Cash!K56</f>
        <v>0</v>
      </c>
      <c r="L56" s="79">
        <f>AVRC!L56+BDSK!L56+HW!L56+HE!L56+RRCY!L56+RSCC!L56+'FO Managed - Center'!L56+NHTS!L56+SLP!L56+SFP!L56+SOCPEN!L56+RRPTP!L56+TARA!L56+Planning!L56+SMU!L56+'Internal Audit'!L56+'Legal Unit'!L56+Property!L56+GenServ!L56+Records!L56+Procurement!L56+Accounting!L56+Budget!L56+Cash!L56</f>
        <v>0</v>
      </c>
      <c r="M56" s="79">
        <f t="shared" si="34"/>
        <v>0</v>
      </c>
      <c r="N56" s="80">
        <f t="shared" si="35"/>
        <v>0</v>
      </c>
      <c r="O56" s="79">
        <f>AVRC!O56+BDSK!O56+HW!O56+HE!O56+RRCY!O56+RSCC!O56+'FO Managed - Center'!O56+NHTS!O56+SLP!O56+SFP!O56+SOCPEN!O56+RRPTP!O56+TARA!O56+Planning!O56+SMU!O56+'Internal Audit'!O56+'Legal Unit'!O56+Property!O56+GenServ!O56+Records!O56+Procurement!O56+Accounting!O56+Budget!O56+Cash!O56</f>
        <v>0</v>
      </c>
      <c r="P56" s="79">
        <f>AVRC!P56+BDSK!P56+HW!P56+HE!P56+RRCY!P56+RSCC!P56+'FO Managed - Center'!P56+NHTS!P56+SLP!P56+SFP!P56+SOCPEN!P56+RRPTP!P56+TARA!P56+Planning!P56+SMU!P56+'Internal Audit'!P56+'Legal Unit'!P56+Property!P56+GenServ!P56+Records!P56+Procurement!P56+Accounting!P56+Budget!P56+Cash!P56</f>
        <v>0</v>
      </c>
      <c r="Q56" s="79">
        <f>AVRC!Q56+BDSK!Q56+HW!Q56+HE!Q56+RRCY!Q56+RSCC!Q56+'FO Managed - Center'!Q56+NHTS!Q56+SLP!Q56+SFP!Q56+SOCPEN!Q56+RRPTP!Q56+TARA!Q56+Planning!Q56+SMU!Q56+'Internal Audit'!Q56+'Legal Unit'!Q56+Property!Q56+GenServ!Q56+Records!Q56+Procurement!Q56+Accounting!Q56+Budget!Q56+Cash!Q56</f>
        <v>0</v>
      </c>
      <c r="R56" s="79">
        <f t="shared" si="36"/>
        <v>0</v>
      </c>
      <c r="S56" s="80">
        <f t="shared" si="37"/>
        <v>0</v>
      </c>
      <c r="T56" s="79">
        <f>AVRC!T56+BDSK!T56+HW!T56+HE!T56+RRCY!T56+RSCC!T56+'FO Managed - Center'!T56+NHTS!T56+SLP!T56+SFP!T56+SOCPEN!T56+RRPTP!T56+TARA!T56+Planning!T56+SMU!T56+'Internal Audit'!T56+'Legal Unit'!T56+Property!T56+GenServ!T56+Records!T56+Procurement!T56+Accounting!T56+Budget!T56+Cash!T56</f>
        <v>0</v>
      </c>
      <c r="U56" s="79">
        <f>AVRC!U56+BDSK!U56+HW!U56+HE!U56+RRCY!U56+RSCC!U56+'FO Managed - Center'!U56+NHTS!U56+SLP!U56+SFP!U56+SOCPEN!U56+RRPTP!U56+TARA!U56+Planning!U56+SMU!U56+'Internal Audit'!U56+'Legal Unit'!U56+Property!U56+GenServ!U56+Records!U56+Procurement!U56+Accounting!U56+Budget!U56+Cash!U56</f>
        <v>0</v>
      </c>
      <c r="V56" s="79">
        <f>AVRC!V56+BDSK!V56+HW!V56+HE!V56+RRCY!V56+RSCC!V56+'FO Managed - Center'!V56+NHTS!V56+SLP!V56+SFP!V56+SOCPEN!V56+RRPTP!V56+TARA!V56+Planning!V56+SMU!V56+'Internal Audit'!V56+'Legal Unit'!V56+Property!V56+GenServ!V56+Records!V56+Procurement!V56+Accounting!V56+Budget!V56+Cash!V56</f>
        <v>0</v>
      </c>
      <c r="W56" s="79">
        <f t="shared" si="38"/>
        <v>0</v>
      </c>
      <c r="X56" s="80">
        <f t="shared" si="39"/>
        <v>0</v>
      </c>
      <c r="Y56" s="85">
        <f t="shared" si="40"/>
        <v>5</v>
      </c>
      <c r="Z56" s="81">
        <v>92.56</v>
      </c>
      <c r="AA56" s="86">
        <f t="shared" si="41"/>
        <v>462.8</v>
      </c>
    </row>
    <row r="57" ht="30.75" customHeight="1">
      <c r="A57" s="69" t="s">
        <v>111</v>
      </c>
      <c r="B57" s="70"/>
      <c r="C57" s="71"/>
      <c r="D57" s="70"/>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89" t="s">
        <v>114</v>
      </c>
      <c r="E58" s="79">
        <f>AVRC!E58+BDSK!E58+HW!E58+HE!E58+RRCY!E58+RSCC!E58+'FO Managed - Center'!E58+NHTS!E58+SLP!E58+SFP!E58+SOCPEN!E58+RRPTP!E58+TARA!E58+Planning!E58+SMU!E58+'Internal Audit'!E58+'Legal Unit'!E58+Property!E58+GenServ!E58+Records!E58+Procurement!E58+Accounting!E58+Budget!E58+Cash!E58</f>
        <v>500</v>
      </c>
      <c r="F58" s="79">
        <f>AVRC!F58+BDSK!F58+HW!F58+HE!F58+RRCY!F58+RSCC!F58+'FO Managed - Center'!F58+NHTS!F58+SLP!F58+SFP!F58+SOCPEN!F58+RRPTP!F58+TARA!F58+Planning!F58+SMU!F58+'Internal Audit'!F58+'Legal Unit'!F58+Property!F58+GenServ!F58+Records!F58+Procurement!F58+Accounting!F58+Budget!F58+Cash!F58</f>
        <v>56</v>
      </c>
      <c r="G58" s="79">
        <f>AVRC!G58+BDSK!G58+HW!G58+HE!G58+RRCY!G58+RSCC!G58+'FO Managed - Center'!G58+NHTS!G58+SLP!G58+SFP!G58+SOCPEN!G58+RRPTP!G58+TARA!G58+Planning!G58+SMU!G58+'Internal Audit'!G58+'Legal Unit'!G58+Property!G58+GenServ!G58+Records!G58+Procurement!G58+Accounting!G58+Budget!G58+Cash!G58</f>
        <v>0</v>
      </c>
      <c r="H58" s="79">
        <f t="shared" ref="H58:H78" si="42">E58+F58+G58</f>
        <v>556</v>
      </c>
      <c r="I58" s="80">
        <f t="shared" ref="I58:I78" si="43">H58*$Z58</f>
        <v>48572.16</v>
      </c>
      <c r="J58" s="79">
        <f>AVRC!J58+BDSK!J58+HW!J58+HE!J58+RRCY!J58+RSCC!J58+'FO Managed - Center'!J58+NHTS!J58+SLP!J58+SFP!J58+SOCPEN!J58+RRPTP!J58+TARA!J58+Planning!J58+SMU!J58+'Internal Audit'!J58+'Legal Unit'!J58+Property!J58+GenServ!J58+Records!J58+Procurement!J58+Accounting!J58+Budget!J58+Cash!J58</f>
        <v>0</v>
      </c>
      <c r="K58" s="79">
        <f>AVRC!K58+BDSK!K58+HW!K58+HE!K58+RRCY!K58+RSCC!K58+'FO Managed - Center'!K58+NHTS!K58+SLP!K58+SFP!K58+SOCPEN!K58+RRPTP!K58+TARA!K58+Planning!K58+SMU!K58+'Internal Audit'!K58+'Legal Unit'!K58+Property!K58+GenServ!K58+Records!K58+Procurement!K58+Accounting!K58+Budget!K58+Cash!K58</f>
        <v>0</v>
      </c>
      <c r="L58" s="79">
        <f>AVRC!L58+BDSK!L58+HW!L58+HE!L58+RRCY!L58+RSCC!L58+'FO Managed - Center'!L58+NHTS!L58+SLP!L58+SFP!L58+SOCPEN!L58+RRPTP!L58+TARA!L58+Planning!L58+SMU!L58+'Internal Audit'!L58+'Legal Unit'!L58+Property!L58+GenServ!L58+Records!L58+Procurement!L58+Accounting!L58+Budget!L58+Cash!L58</f>
        <v>0</v>
      </c>
      <c r="M58" s="79">
        <f t="shared" ref="M58:M78" si="44">J58+K58+L58</f>
        <v>0</v>
      </c>
      <c r="N58" s="80">
        <f t="shared" ref="N58:N78" si="45">M58*$Z58</f>
        <v>0</v>
      </c>
      <c r="O58" s="79">
        <f>AVRC!O58+BDSK!O58+HW!O58+HE!O58+RRCY!O58+RSCC!O58+'FO Managed - Center'!O58+NHTS!O58+SLP!O58+SFP!O58+SOCPEN!O58+RRPTP!O58+TARA!O58+Planning!O58+SMU!O58+'Internal Audit'!O58+'Legal Unit'!O58+Property!O58+GenServ!O58+Records!O58+Procurement!O58+Accounting!O58+Budget!O58+Cash!O58</f>
        <v>0</v>
      </c>
      <c r="P58" s="79">
        <f>AVRC!P58+BDSK!P58+HW!P58+HE!P58+RRCY!P58+RSCC!P58+'FO Managed - Center'!P58+NHTS!P58+SLP!P58+SFP!P58+SOCPEN!P58+RRPTP!P58+TARA!P58+Planning!P58+SMU!P58+'Internal Audit'!P58+'Legal Unit'!P58+Property!P58+GenServ!P58+Records!P58+Procurement!P58+Accounting!P58+Budget!P58+Cash!P58</f>
        <v>0</v>
      </c>
      <c r="Q58" s="79">
        <f>AVRC!Q58+BDSK!Q58+HW!Q58+HE!Q58+RRCY!Q58+RSCC!Q58+'FO Managed - Center'!Q58+NHTS!Q58+SLP!Q58+SFP!Q58+SOCPEN!Q58+RRPTP!Q58+TARA!Q58+Planning!Q58+SMU!Q58+'Internal Audit'!Q58+'Legal Unit'!Q58+Property!Q58+GenServ!Q58+Records!Q58+Procurement!Q58+Accounting!Q58+Budget!Q58+Cash!Q58</f>
        <v>0</v>
      </c>
      <c r="R58" s="79">
        <f t="shared" ref="R58:R78" si="46">O58+P58+Q58</f>
        <v>0</v>
      </c>
      <c r="S58" s="80">
        <f t="shared" ref="S58:S78" si="47">R58*$Z58</f>
        <v>0</v>
      </c>
      <c r="T58" s="79">
        <f>AVRC!T58+BDSK!T58+HW!T58+HE!T58+RRCY!T58+RSCC!T58+'FO Managed - Center'!T58+NHTS!T58+SLP!T58+SFP!T58+SOCPEN!T58+RRPTP!T58+TARA!T58+Planning!T58+SMU!T58+'Internal Audit'!T58+'Legal Unit'!T58+Property!T58+GenServ!T58+Records!T58+Procurement!T58+Accounting!T58+Budget!T58+Cash!T58</f>
        <v>0</v>
      </c>
      <c r="U58" s="79">
        <f>AVRC!U58+BDSK!U58+HW!U58+HE!U58+RRCY!U58+RSCC!U58+'FO Managed - Center'!U58+NHTS!U58+SLP!U58+SFP!U58+SOCPEN!U58+RRPTP!U58+TARA!U58+Planning!U58+SMU!U58+'Internal Audit'!U58+'Legal Unit'!U58+Property!U58+GenServ!U58+Records!U58+Procurement!U58+Accounting!U58+Budget!U58+Cash!U58</f>
        <v>0</v>
      </c>
      <c r="V58" s="79">
        <f>AVRC!V58+BDSK!V58+HW!V58+HE!V58+RRCY!V58+RSCC!V58+'FO Managed - Center'!V58+NHTS!V58+SLP!V58+SFP!V58+SOCPEN!V58+RRPTP!V58+TARA!V58+Planning!V58+SMU!V58+'Internal Audit'!V58+'Legal Unit'!V58+Property!V58+GenServ!V58+Records!V58+Procurement!V58+Accounting!V58+Budget!V58+Cash!V58</f>
        <v>0</v>
      </c>
      <c r="W58" s="79">
        <f t="shared" ref="W58:W78" si="48">T58+U58+V58</f>
        <v>0</v>
      </c>
      <c r="X58" s="80">
        <f t="shared" ref="X58:X78" si="49">W58*$Z58</f>
        <v>0</v>
      </c>
      <c r="Y58" s="79">
        <f t="shared" ref="Y58:Y78" si="50">H58+M58+R58+W58</f>
        <v>556</v>
      </c>
      <c r="Z58" s="81">
        <v>87.36</v>
      </c>
      <c r="AA58" s="82">
        <f t="shared" ref="AA58:AA78" si="51">Y58*Z58</f>
        <v>48572.16</v>
      </c>
    </row>
    <row r="59" ht="30.75" customHeight="1">
      <c r="A59" s="83">
        <v>22.0</v>
      </c>
      <c r="B59" s="84" t="s">
        <v>115</v>
      </c>
      <c r="C59" s="77" t="s">
        <v>116</v>
      </c>
      <c r="D59" s="89" t="s">
        <v>75</v>
      </c>
      <c r="E59" s="79">
        <f>AVRC!E59+BDSK!E59+HW!E59+HE!E59+RRCY!E59+RSCC!E59+'FO Managed - Center'!E59+NHTS!E59+SLP!E59+SFP!E59+SOCPEN!E59+RRPTP!E59+TARA!E59+Planning!E59+SMU!E59+'Internal Audit'!E59+'Legal Unit'!E59+Property!E59+GenServ!E59+Records!E59+Procurement!E59+Accounting!E59+Budget!E59+Cash!E59</f>
        <v>60</v>
      </c>
      <c r="F59" s="79">
        <f>AVRC!F59+BDSK!F59+HW!F59+HE!F59+RRCY!F59+RSCC!F59+'FO Managed - Center'!F59+NHTS!F59+SLP!F59+SFP!F59+SOCPEN!F59+RRPTP!F59+TARA!F59+Planning!F59+SMU!F59+'Internal Audit'!F59+'Legal Unit'!F59+Property!F59+GenServ!F59+Records!F59+Procurement!F59+Accounting!F59+Budget!F59+Cash!F59</f>
        <v>50</v>
      </c>
      <c r="G59" s="79">
        <f>AVRC!G59+BDSK!G59+HW!G59+HE!G59+RRCY!G59+RSCC!G59+'FO Managed - Center'!G59+NHTS!G59+SLP!G59+SFP!G59+SOCPEN!G59+RRPTP!G59+TARA!G59+Planning!G59+SMU!G59+'Internal Audit'!G59+'Legal Unit'!G59+Property!G59+GenServ!G59+Records!G59+Procurement!G59+Accounting!G59+Budget!G59+Cash!G59</f>
        <v>0</v>
      </c>
      <c r="H59" s="79">
        <f t="shared" si="42"/>
        <v>110</v>
      </c>
      <c r="I59" s="80">
        <f t="shared" si="43"/>
        <v>14071.2</v>
      </c>
      <c r="J59" s="79">
        <f>AVRC!J59+BDSK!J59+HW!J59+HE!J59+RRCY!J59+RSCC!J59+'FO Managed - Center'!J59+NHTS!J59+SLP!J59+SFP!J59+SOCPEN!J59+RRPTP!J59+TARA!J59+Planning!J59+SMU!J59+'Internal Audit'!J59+'Legal Unit'!J59+Property!J59+GenServ!J59+Records!J59+Procurement!J59+Accounting!J59+Budget!J59+Cash!J59</f>
        <v>0</v>
      </c>
      <c r="K59" s="79">
        <f>AVRC!K59+BDSK!K59+HW!K59+HE!K59+RRCY!K59+RSCC!K59+'FO Managed - Center'!K59+NHTS!K59+SLP!K59+SFP!K59+SOCPEN!K59+RRPTP!K59+TARA!K59+Planning!K59+SMU!K59+'Internal Audit'!K59+'Legal Unit'!K59+Property!K59+GenServ!K59+Records!K59+Procurement!K59+Accounting!K59+Budget!K59+Cash!K59</f>
        <v>0</v>
      </c>
      <c r="L59" s="79">
        <f>AVRC!L59+BDSK!L59+HW!L59+HE!L59+RRCY!L59+RSCC!L59+'FO Managed - Center'!L59+NHTS!L59+SLP!L59+SFP!L59+SOCPEN!L59+RRPTP!L59+TARA!L59+Planning!L59+SMU!L59+'Internal Audit'!L59+'Legal Unit'!L59+Property!L59+GenServ!L59+Records!L59+Procurement!L59+Accounting!L59+Budget!L59+Cash!L59</f>
        <v>0</v>
      </c>
      <c r="M59" s="79">
        <f t="shared" si="44"/>
        <v>0</v>
      </c>
      <c r="N59" s="80">
        <f t="shared" si="45"/>
        <v>0</v>
      </c>
      <c r="O59" s="79">
        <f>AVRC!O59+BDSK!O59+HW!O59+HE!O59+RRCY!O59+RSCC!O59+'FO Managed - Center'!O59+NHTS!O59+SLP!O59+SFP!O59+SOCPEN!O59+RRPTP!O59+TARA!O59+Planning!O59+SMU!O59+'Internal Audit'!O59+'Legal Unit'!O59+Property!O59+GenServ!O59+Records!O59+Procurement!O59+Accounting!O59+Budget!O59+Cash!O59</f>
        <v>0</v>
      </c>
      <c r="P59" s="79">
        <f>AVRC!P59+BDSK!P59+HW!P59+HE!P59+RRCY!P59+RSCC!P59+'FO Managed - Center'!P59+NHTS!P59+SLP!P59+SFP!P59+SOCPEN!P59+RRPTP!P59+TARA!P59+Planning!P59+SMU!P59+'Internal Audit'!P59+'Legal Unit'!P59+Property!P59+GenServ!P59+Records!P59+Procurement!P59+Accounting!P59+Budget!P59+Cash!P59</f>
        <v>0</v>
      </c>
      <c r="Q59" s="79">
        <f>AVRC!Q59+BDSK!Q59+HW!Q59+HE!Q59+RRCY!Q59+RSCC!Q59+'FO Managed - Center'!Q59+NHTS!Q59+SLP!Q59+SFP!Q59+SOCPEN!Q59+RRPTP!Q59+TARA!Q59+Planning!Q59+SMU!Q59+'Internal Audit'!Q59+'Legal Unit'!Q59+Property!Q59+GenServ!Q59+Records!Q59+Procurement!Q59+Accounting!Q59+Budget!Q59+Cash!Q59</f>
        <v>0</v>
      </c>
      <c r="R59" s="79">
        <f t="shared" si="46"/>
        <v>0</v>
      </c>
      <c r="S59" s="80">
        <f t="shared" si="47"/>
        <v>0</v>
      </c>
      <c r="T59" s="79">
        <f>AVRC!T59+BDSK!T59+HW!T59+HE!T59+RRCY!T59+RSCC!T59+'FO Managed - Center'!T59+NHTS!T59+SLP!T59+SFP!T59+SOCPEN!T59+RRPTP!T59+TARA!T59+Planning!T59+SMU!T59+'Internal Audit'!T59+'Legal Unit'!T59+Property!T59+GenServ!T59+Records!T59+Procurement!T59+Accounting!T59+Budget!T59+Cash!T59</f>
        <v>0</v>
      </c>
      <c r="U59" s="79">
        <f>AVRC!U59+BDSK!U59+HW!U59+HE!U59+RRCY!U59+RSCC!U59+'FO Managed - Center'!U59+NHTS!U59+SLP!U59+SFP!U59+SOCPEN!U59+RRPTP!U59+TARA!U59+Planning!U59+SMU!U59+'Internal Audit'!U59+'Legal Unit'!U59+Property!U59+GenServ!U59+Records!U59+Procurement!U59+Accounting!U59+Budget!U59+Cash!U59</f>
        <v>0</v>
      </c>
      <c r="V59" s="79">
        <f>AVRC!V59+BDSK!V59+HW!V59+HE!V59+RRCY!V59+RSCC!V59+'FO Managed - Center'!V59+NHTS!V59+SLP!V59+SFP!V59+SOCPEN!V59+RRPTP!V59+TARA!V59+Planning!V59+SMU!V59+'Internal Audit'!V59+'Legal Unit'!V59+Property!V59+GenServ!V59+Records!V59+Procurement!V59+Accounting!V59+Budget!V59+Cash!V59</f>
        <v>0</v>
      </c>
      <c r="W59" s="79">
        <f t="shared" si="48"/>
        <v>0</v>
      </c>
      <c r="X59" s="80">
        <f t="shared" si="49"/>
        <v>0</v>
      </c>
      <c r="Y59" s="85">
        <f t="shared" si="50"/>
        <v>110</v>
      </c>
      <c r="Z59" s="80">
        <v>127.92</v>
      </c>
      <c r="AA59" s="86">
        <f t="shared" si="51"/>
        <v>14071.2</v>
      </c>
    </row>
    <row r="60" ht="30.75" customHeight="1">
      <c r="A60" s="83">
        <v>23.0</v>
      </c>
      <c r="B60" s="84" t="s">
        <v>117</v>
      </c>
      <c r="C60" s="89" t="s">
        <v>118</v>
      </c>
      <c r="D60" s="89" t="s">
        <v>75</v>
      </c>
      <c r="E60" s="79">
        <f>AVRC!E60+BDSK!E60+HW!E60+HE!E60+RRCY!E60+RSCC!E60+'FO Managed - Center'!E60+NHTS!E60+SLP!E60+SFP!E60+SOCPEN!E60+RRPTP!E60+TARA!E60+Planning!E60+SMU!E60+'Internal Audit'!E60+'Legal Unit'!E60+Property!E60+GenServ!E60+Records!E60+Procurement!E60+Accounting!E60+Budget!E60+Cash!E60</f>
        <v>50</v>
      </c>
      <c r="F60" s="79">
        <f>AVRC!F60+BDSK!F60+HW!F60+HE!F60+RRCY!F60+RSCC!F60+'FO Managed - Center'!F60+NHTS!F60+SLP!F60+SFP!F60+SOCPEN!F60+RRPTP!F60+TARA!F60+Planning!F60+SMU!F60+'Internal Audit'!F60+'Legal Unit'!F60+Property!F60+GenServ!F60+Records!F60+Procurement!F60+Accounting!F60+Budget!F60+Cash!F60</f>
        <v>50</v>
      </c>
      <c r="G60" s="79">
        <f>AVRC!G60+BDSK!G60+HW!G60+HE!G60+RRCY!G60+RSCC!G60+'FO Managed - Center'!G60+NHTS!G60+SLP!G60+SFP!G60+SOCPEN!G60+RRPTP!G60+TARA!G60+Planning!G60+SMU!G60+'Internal Audit'!G60+'Legal Unit'!G60+Property!G60+GenServ!G60+Records!G60+Procurement!G60+Accounting!G60+Budget!G60+Cash!G60</f>
        <v>0</v>
      </c>
      <c r="H60" s="79">
        <f t="shared" si="42"/>
        <v>100</v>
      </c>
      <c r="I60" s="80">
        <f t="shared" si="43"/>
        <v>2392</v>
      </c>
      <c r="J60" s="79">
        <f>AVRC!J60+BDSK!J60+HW!J60+HE!J60+RRCY!J60+RSCC!J60+'FO Managed - Center'!J60+NHTS!J60+SLP!J60+SFP!J60+SOCPEN!J60+RRPTP!J60+TARA!J60+Planning!J60+SMU!J60+'Internal Audit'!J60+'Legal Unit'!J60+Property!J60+GenServ!J60+Records!J60+Procurement!J60+Accounting!J60+Budget!J60+Cash!J60</f>
        <v>0</v>
      </c>
      <c r="K60" s="79">
        <f>AVRC!K60+BDSK!K60+HW!K60+HE!K60+RRCY!K60+RSCC!K60+'FO Managed - Center'!K60+NHTS!K60+SLP!K60+SFP!K60+SOCPEN!K60+RRPTP!K60+TARA!K60+Planning!K60+SMU!K60+'Internal Audit'!K60+'Legal Unit'!K60+Property!K60+GenServ!K60+Records!K60+Procurement!K60+Accounting!K60+Budget!K60+Cash!K60</f>
        <v>0</v>
      </c>
      <c r="L60" s="79">
        <f>AVRC!L60+BDSK!L60+HW!L60+HE!L60+RRCY!L60+RSCC!L60+'FO Managed - Center'!L60+NHTS!L60+SLP!L60+SFP!L60+SOCPEN!L60+RRPTP!L60+TARA!L60+Planning!L60+SMU!L60+'Internal Audit'!L60+'Legal Unit'!L60+Property!L60+GenServ!L60+Records!L60+Procurement!L60+Accounting!L60+Budget!L60+Cash!L60</f>
        <v>0</v>
      </c>
      <c r="M60" s="79">
        <f t="shared" si="44"/>
        <v>0</v>
      </c>
      <c r="N60" s="80">
        <f t="shared" si="45"/>
        <v>0</v>
      </c>
      <c r="O60" s="79">
        <f>AVRC!O60+BDSK!O60+HW!O60+HE!O60+RRCY!O60+RSCC!O60+'FO Managed - Center'!O60+NHTS!O60+SLP!O60+SFP!O60+SOCPEN!O60+RRPTP!O60+TARA!O60+Planning!O60+SMU!O60+'Internal Audit'!O60+'Legal Unit'!O60+Property!O60+GenServ!O60+Records!O60+Procurement!O60+Accounting!O60+Budget!O60+Cash!O60</f>
        <v>0</v>
      </c>
      <c r="P60" s="79">
        <f>AVRC!P60+BDSK!P60+HW!P60+HE!P60+RRCY!P60+RSCC!P60+'FO Managed - Center'!P60+NHTS!P60+SLP!P60+SFP!P60+SOCPEN!P60+RRPTP!P60+TARA!P60+Planning!P60+SMU!P60+'Internal Audit'!P60+'Legal Unit'!P60+Property!P60+GenServ!P60+Records!P60+Procurement!P60+Accounting!P60+Budget!P60+Cash!P60</f>
        <v>0</v>
      </c>
      <c r="Q60" s="79">
        <f>AVRC!Q60+BDSK!Q60+HW!Q60+HE!Q60+RRCY!Q60+RSCC!Q60+'FO Managed - Center'!Q60+NHTS!Q60+SLP!Q60+SFP!Q60+SOCPEN!Q60+RRPTP!Q60+TARA!Q60+Planning!Q60+SMU!Q60+'Internal Audit'!Q60+'Legal Unit'!Q60+Property!Q60+GenServ!Q60+Records!Q60+Procurement!Q60+Accounting!Q60+Budget!Q60+Cash!Q60</f>
        <v>0</v>
      </c>
      <c r="R60" s="79">
        <f t="shared" si="46"/>
        <v>0</v>
      </c>
      <c r="S60" s="80">
        <f t="shared" si="47"/>
        <v>0</v>
      </c>
      <c r="T60" s="79">
        <f>AVRC!T60+BDSK!T60+HW!T60+HE!T60+RRCY!T60+RSCC!T60+'FO Managed - Center'!T60+NHTS!T60+SLP!T60+SFP!T60+SOCPEN!T60+RRPTP!T60+TARA!T60+Planning!T60+SMU!T60+'Internal Audit'!T60+'Legal Unit'!T60+Property!T60+GenServ!T60+Records!T60+Procurement!T60+Accounting!T60+Budget!T60+Cash!T60</f>
        <v>0</v>
      </c>
      <c r="U60" s="79">
        <f>AVRC!U60+BDSK!U60+HW!U60+HE!U60+RRCY!U60+RSCC!U60+'FO Managed - Center'!U60+NHTS!U60+SLP!U60+SFP!U60+SOCPEN!U60+RRPTP!U60+TARA!U60+Planning!U60+SMU!U60+'Internal Audit'!U60+'Legal Unit'!U60+Property!U60+GenServ!U60+Records!U60+Procurement!U60+Accounting!U60+Budget!U60+Cash!U60</f>
        <v>0</v>
      </c>
      <c r="V60" s="79">
        <f>AVRC!V60+BDSK!V60+HW!V60+HE!V60+RRCY!V60+RSCC!V60+'FO Managed - Center'!V60+NHTS!V60+SLP!V60+SFP!V60+SOCPEN!V60+RRPTP!V60+TARA!V60+Planning!V60+SMU!V60+'Internal Audit'!V60+'Legal Unit'!V60+Property!V60+GenServ!V60+Records!V60+Procurement!V60+Accounting!V60+Budget!V60+Cash!V60</f>
        <v>0</v>
      </c>
      <c r="W60" s="79">
        <f t="shared" si="48"/>
        <v>0</v>
      </c>
      <c r="X60" s="80">
        <f t="shared" si="49"/>
        <v>0</v>
      </c>
      <c r="Y60" s="85">
        <f t="shared" si="50"/>
        <v>100</v>
      </c>
      <c r="Z60" s="81">
        <v>23.92</v>
      </c>
      <c r="AA60" s="86">
        <f t="shared" si="51"/>
        <v>2392</v>
      </c>
    </row>
    <row r="61" ht="30.75" customHeight="1">
      <c r="A61" s="83">
        <v>24.0</v>
      </c>
      <c r="B61" s="76" t="s">
        <v>119</v>
      </c>
      <c r="C61" s="77" t="s">
        <v>120</v>
      </c>
      <c r="D61" s="89" t="s">
        <v>63</v>
      </c>
      <c r="E61" s="79">
        <f>AVRC!E61+BDSK!E61+HW!E61+HE!E61+RRCY!E61+RSCC!E61+'FO Managed - Center'!E61+NHTS!E61+SLP!E61+SFP!E61+SOCPEN!E61+RRPTP!E61+TARA!E61+Planning!E61+SMU!E61+'Internal Audit'!E61+'Legal Unit'!E61+Property!E61+GenServ!E61+Records!E61+Procurement!E61+Accounting!E61+Budget!E61+Cash!E61</f>
        <v>250</v>
      </c>
      <c r="F61" s="79">
        <f>AVRC!F61+BDSK!F61+HW!F61+HE!F61+RRCY!F61+RSCC!F61+'FO Managed - Center'!F61+NHTS!F61+SLP!F61+SFP!F61+SOCPEN!F61+RRPTP!F61+TARA!F61+Planning!F61+SMU!F61+'Internal Audit'!F61+'Legal Unit'!F61+Property!F61+GenServ!F61+Records!F61+Procurement!F61+Accounting!F61+Budget!F61+Cash!F61</f>
        <v>0</v>
      </c>
      <c r="G61" s="79">
        <f>AVRC!G61+BDSK!G61+HW!G61+HE!G61+RRCY!G61+RSCC!G61+'FO Managed - Center'!G61+NHTS!G61+SLP!G61+SFP!G61+SOCPEN!G61+RRPTP!G61+TARA!G61+Planning!G61+SMU!G61+'Internal Audit'!G61+'Legal Unit'!G61+Property!G61+GenServ!G61+Records!G61+Procurement!G61+Accounting!G61+Budget!G61+Cash!G61</f>
        <v>0</v>
      </c>
      <c r="H61" s="79">
        <f t="shared" si="42"/>
        <v>250</v>
      </c>
      <c r="I61" s="80">
        <f t="shared" si="43"/>
        <v>11180</v>
      </c>
      <c r="J61" s="79">
        <f>AVRC!J61+BDSK!J61+HW!J61+HE!J61+RRCY!J61+RSCC!J61+'FO Managed - Center'!J61+NHTS!J61+SLP!J61+SFP!J61+SOCPEN!J61+RRPTP!J61+TARA!J61+Planning!J61+SMU!J61+'Internal Audit'!J61+'Legal Unit'!J61+Property!J61+GenServ!J61+Records!J61+Procurement!J61+Accounting!J61+Budget!J61+Cash!J61</f>
        <v>0</v>
      </c>
      <c r="K61" s="79">
        <f>AVRC!K61+BDSK!K61+HW!K61+HE!K61+RRCY!K61+RSCC!K61+'FO Managed - Center'!K61+NHTS!K61+SLP!K61+SFP!K61+SOCPEN!K61+RRPTP!K61+TARA!K61+Planning!K61+SMU!K61+'Internal Audit'!K61+'Legal Unit'!K61+Property!K61+GenServ!K61+Records!K61+Procurement!K61+Accounting!K61+Budget!K61+Cash!K61</f>
        <v>0</v>
      </c>
      <c r="L61" s="79">
        <f>AVRC!L61+BDSK!L61+HW!L61+HE!L61+RRCY!L61+RSCC!L61+'FO Managed - Center'!L61+NHTS!L61+SLP!L61+SFP!L61+SOCPEN!L61+RRPTP!L61+TARA!L61+Planning!L61+SMU!L61+'Internal Audit'!L61+'Legal Unit'!L61+Property!L61+GenServ!L61+Records!L61+Procurement!L61+Accounting!L61+Budget!L61+Cash!L61</f>
        <v>0</v>
      </c>
      <c r="M61" s="79">
        <f t="shared" si="44"/>
        <v>0</v>
      </c>
      <c r="N61" s="80">
        <f t="shared" si="45"/>
        <v>0</v>
      </c>
      <c r="O61" s="79">
        <f>AVRC!O61+BDSK!O61+HW!O61+HE!O61+RRCY!O61+RSCC!O61+'FO Managed - Center'!O61+NHTS!O61+SLP!O61+SFP!O61+SOCPEN!O61+RRPTP!O61+TARA!O61+Planning!O61+SMU!O61+'Internal Audit'!O61+'Legal Unit'!O61+Property!O61+GenServ!O61+Records!O61+Procurement!O61+Accounting!O61+Budget!O61+Cash!O61</f>
        <v>0</v>
      </c>
      <c r="P61" s="79">
        <f>AVRC!P61+BDSK!P61+HW!P61+HE!P61+RRCY!P61+RSCC!P61+'FO Managed - Center'!P61+NHTS!P61+SLP!P61+SFP!P61+SOCPEN!P61+RRPTP!P61+TARA!P61+Planning!P61+SMU!P61+'Internal Audit'!P61+'Legal Unit'!P61+Property!P61+GenServ!P61+Records!P61+Procurement!P61+Accounting!P61+Budget!P61+Cash!P61</f>
        <v>0</v>
      </c>
      <c r="Q61" s="79">
        <f>AVRC!Q61+BDSK!Q61+HW!Q61+HE!Q61+RRCY!Q61+RSCC!Q61+'FO Managed - Center'!Q61+NHTS!Q61+SLP!Q61+SFP!Q61+SOCPEN!Q61+RRPTP!Q61+TARA!Q61+Planning!Q61+SMU!Q61+'Internal Audit'!Q61+'Legal Unit'!Q61+Property!Q61+GenServ!Q61+Records!Q61+Procurement!Q61+Accounting!Q61+Budget!Q61+Cash!Q61</f>
        <v>0</v>
      </c>
      <c r="R61" s="79">
        <f t="shared" si="46"/>
        <v>0</v>
      </c>
      <c r="S61" s="80">
        <f t="shared" si="47"/>
        <v>0</v>
      </c>
      <c r="T61" s="79">
        <f>AVRC!T61+BDSK!T61+HW!T61+HE!T61+RRCY!T61+RSCC!T61+'FO Managed - Center'!T61+NHTS!T61+SLP!T61+SFP!T61+SOCPEN!T61+RRPTP!T61+TARA!T61+Planning!T61+SMU!T61+'Internal Audit'!T61+'Legal Unit'!T61+Property!T61+GenServ!T61+Records!T61+Procurement!T61+Accounting!T61+Budget!T61+Cash!T61</f>
        <v>0</v>
      </c>
      <c r="U61" s="79">
        <f>AVRC!U61+BDSK!U61+HW!U61+HE!U61+RRCY!U61+RSCC!U61+'FO Managed - Center'!U61+NHTS!U61+SLP!U61+SFP!U61+SOCPEN!U61+RRPTP!U61+TARA!U61+Planning!U61+SMU!U61+'Internal Audit'!U61+'Legal Unit'!U61+Property!U61+GenServ!U61+Records!U61+Procurement!U61+Accounting!U61+Budget!U61+Cash!U61</f>
        <v>0</v>
      </c>
      <c r="V61" s="79">
        <f>AVRC!V61+BDSK!V61+HW!V61+HE!V61+RRCY!V61+RSCC!V61+'FO Managed - Center'!V61+NHTS!V61+SLP!V61+SFP!V61+SOCPEN!V61+RRPTP!V61+TARA!V61+Planning!V61+SMU!V61+'Internal Audit'!V61+'Legal Unit'!V61+Property!V61+GenServ!V61+Records!V61+Procurement!V61+Accounting!V61+Budget!V61+Cash!V61</f>
        <v>0</v>
      </c>
      <c r="W61" s="79">
        <f t="shared" si="48"/>
        <v>0</v>
      </c>
      <c r="X61" s="80">
        <f t="shared" si="49"/>
        <v>0</v>
      </c>
      <c r="Y61" s="85">
        <f t="shared" si="50"/>
        <v>250</v>
      </c>
      <c r="Z61" s="81">
        <v>44.72</v>
      </c>
      <c r="AA61" s="86">
        <f t="shared" si="51"/>
        <v>11180</v>
      </c>
    </row>
    <row r="62" ht="30.75" customHeight="1">
      <c r="A62" s="75">
        <v>25.0</v>
      </c>
      <c r="B62" s="76" t="s">
        <v>121</v>
      </c>
      <c r="C62" s="77" t="s">
        <v>122</v>
      </c>
      <c r="D62" s="89" t="s">
        <v>114</v>
      </c>
      <c r="E62" s="79">
        <f>AVRC!E62+BDSK!E62+HW!E62+HE!E62+RRCY!E62+RSCC!E62+'FO Managed - Center'!E62+NHTS!E62+SLP!E62+SFP!E62+SOCPEN!E62+RRPTP!E62+TARA!E62+Planning!E62+SMU!E62+'Internal Audit'!E62+'Legal Unit'!E62+Property!E62+GenServ!E62+Records!E62+Procurement!E62+Accounting!E62+Budget!E62+Cash!E62</f>
        <v>50</v>
      </c>
      <c r="F62" s="79">
        <f>AVRC!F62+BDSK!F62+HW!F62+HE!F62+RRCY!F62+RSCC!F62+'FO Managed - Center'!F62+NHTS!F62+SLP!F62+SFP!F62+SOCPEN!F62+RRPTP!F62+TARA!F62+Planning!F62+SMU!F62+'Internal Audit'!F62+'Legal Unit'!F62+Property!F62+GenServ!F62+Records!F62+Procurement!F62+Accounting!F62+Budget!F62+Cash!F62</f>
        <v>0</v>
      </c>
      <c r="G62" s="79">
        <f>AVRC!G62+BDSK!G62+HW!G62+HE!G62+RRCY!G62+RSCC!G62+'FO Managed - Center'!G62+NHTS!G62+SLP!G62+SFP!G62+SOCPEN!G62+RRPTP!G62+TARA!G62+Planning!G62+SMU!G62+'Internal Audit'!G62+'Legal Unit'!G62+Property!G62+GenServ!G62+Records!G62+Procurement!G62+Accounting!G62+Budget!G62+Cash!G62</f>
        <v>0</v>
      </c>
      <c r="H62" s="79">
        <f t="shared" si="42"/>
        <v>50</v>
      </c>
      <c r="I62" s="80">
        <f t="shared" si="43"/>
        <v>1800</v>
      </c>
      <c r="J62" s="79">
        <f>AVRC!J62+BDSK!J62+HW!J62+HE!J62+RRCY!J62+RSCC!J62+'FO Managed - Center'!J62+NHTS!J62+SLP!J62+SFP!J62+SOCPEN!J62+RRPTP!J62+TARA!J62+Planning!J62+SMU!J62+'Internal Audit'!J62+'Legal Unit'!J62+Property!J62+GenServ!J62+Records!J62+Procurement!J62+Accounting!J62+Budget!J62+Cash!J62</f>
        <v>0</v>
      </c>
      <c r="K62" s="79">
        <f>AVRC!K62+BDSK!K62+HW!K62+HE!K62+RRCY!K62+RSCC!K62+'FO Managed - Center'!K62+NHTS!K62+SLP!K62+SFP!K62+SOCPEN!K62+RRPTP!K62+TARA!K62+Planning!K62+SMU!K62+'Internal Audit'!K62+'Legal Unit'!K62+Property!K62+GenServ!K62+Records!K62+Procurement!K62+Accounting!K62+Budget!K62+Cash!K62</f>
        <v>0</v>
      </c>
      <c r="L62" s="79">
        <f>AVRC!L62+BDSK!L62+HW!L62+HE!L62+RRCY!L62+RSCC!L62+'FO Managed - Center'!L62+NHTS!L62+SLP!L62+SFP!L62+SOCPEN!L62+RRPTP!L62+TARA!L62+Planning!L62+SMU!L62+'Internal Audit'!L62+'Legal Unit'!L62+Property!L62+GenServ!L62+Records!L62+Procurement!L62+Accounting!L62+Budget!L62+Cash!L62</f>
        <v>0</v>
      </c>
      <c r="M62" s="79">
        <f t="shared" si="44"/>
        <v>0</v>
      </c>
      <c r="N62" s="80">
        <f t="shared" si="45"/>
        <v>0</v>
      </c>
      <c r="O62" s="79">
        <f>AVRC!O62+BDSK!O62+HW!O62+HE!O62+RRCY!O62+RSCC!O62+'FO Managed - Center'!O62+NHTS!O62+SLP!O62+SFP!O62+SOCPEN!O62+RRPTP!O62+TARA!O62+Planning!O62+SMU!O62+'Internal Audit'!O62+'Legal Unit'!O62+Property!O62+GenServ!O62+Records!O62+Procurement!O62+Accounting!O62+Budget!O62+Cash!O62</f>
        <v>0</v>
      </c>
      <c r="P62" s="79">
        <f>AVRC!P62+BDSK!P62+HW!P62+HE!P62+RRCY!P62+RSCC!P62+'FO Managed - Center'!P62+NHTS!P62+SLP!P62+SFP!P62+SOCPEN!P62+RRPTP!P62+TARA!P62+Planning!P62+SMU!P62+'Internal Audit'!P62+'Legal Unit'!P62+Property!P62+GenServ!P62+Records!P62+Procurement!P62+Accounting!P62+Budget!P62+Cash!P62</f>
        <v>0</v>
      </c>
      <c r="Q62" s="79">
        <f>AVRC!Q62+BDSK!Q62+HW!Q62+HE!Q62+RRCY!Q62+RSCC!Q62+'FO Managed - Center'!Q62+NHTS!Q62+SLP!Q62+SFP!Q62+SOCPEN!Q62+RRPTP!Q62+TARA!Q62+Planning!Q62+SMU!Q62+'Internal Audit'!Q62+'Legal Unit'!Q62+Property!Q62+GenServ!Q62+Records!Q62+Procurement!Q62+Accounting!Q62+Budget!Q62+Cash!Q62</f>
        <v>0</v>
      </c>
      <c r="R62" s="79">
        <f t="shared" si="46"/>
        <v>0</v>
      </c>
      <c r="S62" s="80">
        <f t="shared" si="47"/>
        <v>0</v>
      </c>
      <c r="T62" s="79">
        <f>AVRC!T62+BDSK!T62+HW!T62+HE!T62+RRCY!T62+RSCC!T62+'FO Managed - Center'!T62+NHTS!T62+SLP!T62+SFP!T62+SOCPEN!T62+RRPTP!T62+TARA!T62+Planning!T62+SMU!T62+'Internal Audit'!T62+'Legal Unit'!T62+Property!T62+GenServ!T62+Records!T62+Procurement!T62+Accounting!T62+Budget!T62+Cash!T62</f>
        <v>0</v>
      </c>
      <c r="U62" s="79">
        <f>AVRC!U62+BDSK!U62+HW!U62+HE!U62+RRCY!U62+RSCC!U62+'FO Managed - Center'!U62+NHTS!U62+SLP!U62+SFP!U62+SOCPEN!U62+RRPTP!U62+TARA!U62+Planning!U62+SMU!U62+'Internal Audit'!U62+'Legal Unit'!U62+Property!U62+GenServ!U62+Records!U62+Procurement!U62+Accounting!U62+Budget!U62+Cash!U62</f>
        <v>0</v>
      </c>
      <c r="V62" s="79">
        <f>AVRC!V62+BDSK!V62+HW!V62+HE!V62+RRCY!V62+RSCC!V62+'FO Managed - Center'!V62+NHTS!V62+SLP!V62+SFP!V62+SOCPEN!V62+RRPTP!V62+TARA!V62+Planning!V62+SMU!V62+'Internal Audit'!V62+'Legal Unit'!V62+Property!V62+GenServ!V62+Records!V62+Procurement!V62+Accounting!V62+Budget!V62+Cash!V62</f>
        <v>0</v>
      </c>
      <c r="W62" s="79">
        <f t="shared" si="48"/>
        <v>0</v>
      </c>
      <c r="X62" s="80">
        <f t="shared" si="49"/>
        <v>0</v>
      </c>
      <c r="Y62" s="85">
        <f t="shared" si="50"/>
        <v>50</v>
      </c>
      <c r="Z62" s="81">
        <v>36.0</v>
      </c>
      <c r="AA62" s="86">
        <f t="shared" si="51"/>
        <v>1800</v>
      </c>
    </row>
    <row r="63" ht="30.75" customHeight="1">
      <c r="A63" s="83">
        <v>26.0</v>
      </c>
      <c r="B63" s="76" t="s">
        <v>123</v>
      </c>
      <c r="C63" s="89" t="s">
        <v>124</v>
      </c>
      <c r="D63" s="89" t="s">
        <v>125</v>
      </c>
      <c r="E63" s="79">
        <f>AVRC!E63+BDSK!E63+HW!E63+HE!E63+RRCY!E63+RSCC!E63+'FO Managed - Center'!E63+NHTS!E63+SLP!E63+SFP!E63+SOCPEN!E63+RRPTP!E63+TARA!E63+Planning!E63+SMU!E63+'Internal Audit'!E63+'Legal Unit'!E63+Property!E63+GenServ!E63+Records!E63+Procurement!E63+Accounting!E63+Budget!E63+Cash!E63</f>
        <v>500</v>
      </c>
      <c r="F63" s="79">
        <f>AVRC!F63+BDSK!F63+HW!F63+HE!F63+RRCY!F63+RSCC!F63+'FO Managed - Center'!F63+NHTS!F63+SLP!F63+SFP!F63+SOCPEN!F63+RRPTP!F63+TARA!F63+Planning!F63+SMU!F63+'Internal Audit'!F63+'Legal Unit'!F63+Property!F63+GenServ!F63+Records!F63+Procurement!F63+Accounting!F63+Budget!F63+Cash!F63</f>
        <v>200</v>
      </c>
      <c r="G63" s="79">
        <f>AVRC!G63+BDSK!G63+HW!G63+HE!G63+RRCY!G63+RSCC!G63+'FO Managed - Center'!G63+NHTS!G63+SLP!G63+SFP!G63+SOCPEN!G63+RRPTP!G63+TARA!G63+Planning!G63+SMU!G63+'Internal Audit'!G63+'Legal Unit'!G63+Property!G63+GenServ!G63+Records!G63+Procurement!G63+Accounting!G63+Budget!G63+Cash!G63</f>
        <v>0</v>
      </c>
      <c r="H63" s="79">
        <f t="shared" si="42"/>
        <v>700</v>
      </c>
      <c r="I63" s="80">
        <f t="shared" si="43"/>
        <v>6552</v>
      </c>
      <c r="J63" s="79">
        <f>AVRC!J63+BDSK!J63+HW!J63+HE!J63+RRCY!J63+RSCC!J63+'FO Managed - Center'!J63+NHTS!J63+SLP!J63+SFP!J63+SOCPEN!J63+RRPTP!J63+TARA!J63+Planning!J63+SMU!J63+'Internal Audit'!J63+'Legal Unit'!J63+Property!J63+GenServ!J63+Records!J63+Procurement!J63+Accounting!J63+Budget!J63+Cash!J63</f>
        <v>0</v>
      </c>
      <c r="K63" s="79">
        <f>AVRC!K63+BDSK!K63+HW!K63+HE!K63+RRCY!K63+RSCC!K63+'FO Managed - Center'!K63+NHTS!K63+SLP!K63+SFP!K63+SOCPEN!K63+RRPTP!K63+TARA!K63+Planning!K63+SMU!K63+'Internal Audit'!K63+'Legal Unit'!K63+Property!K63+GenServ!K63+Records!K63+Procurement!K63+Accounting!K63+Budget!K63+Cash!K63</f>
        <v>0</v>
      </c>
      <c r="L63" s="79">
        <f>AVRC!L63+BDSK!L63+HW!L63+HE!L63+RRCY!L63+RSCC!L63+'FO Managed - Center'!L63+NHTS!L63+SLP!L63+SFP!L63+SOCPEN!L63+RRPTP!L63+TARA!L63+Planning!L63+SMU!L63+'Internal Audit'!L63+'Legal Unit'!L63+Property!L63+GenServ!L63+Records!L63+Procurement!L63+Accounting!L63+Budget!L63+Cash!L63</f>
        <v>0</v>
      </c>
      <c r="M63" s="79">
        <f t="shared" si="44"/>
        <v>0</v>
      </c>
      <c r="N63" s="80">
        <f t="shared" si="45"/>
        <v>0</v>
      </c>
      <c r="O63" s="79">
        <f>AVRC!O63+BDSK!O63+HW!O63+HE!O63+RRCY!O63+RSCC!O63+'FO Managed - Center'!O63+NHTS!O63+SLP!O63+SFP!O63+SOCPEN!O63+RRPTP!O63+TARA!O63+Planning!O63+SMU!O63+'Internal Audit'!O63+'Legal Unit'!O63+Property!O63+GenServ!O63+Records!O63+Procurement!O63+Accounting!O63+Budget!O63+Cash!O63</f>
        <v>0</v>
      </c>
      <c r="P63" s="79">
        <f>AVRC!P63+BDSK!P63+HW!P63+HE!P63+RRCY!P63+RSCC!P63+'FO Managed - Center'!P63+NHTS!P63+SLP!P63+SFP!P63+SOCPEN!P63+RRPTP!P63+TARA!P63+Planning!P63+SMU!P63+'Internal Audit'!P63+'Legal Unit'!P63+Property!P63+GenServ!P63+Records!P63+Procurement!P63+Accounting!P63+Budget!P63+Cash!P63</f>
        <v>0</v>
      </c>
      <c r="Q63" s="79">
        <f>AVRC!Q63+BDSK!Q63+HW!Q63+HE!Q63+RRCY!Q63+RSCC!Q63+'FO Managed - Center'!Q63+NHTS!Q63+SLP!Q63+SFP!Q63+SOCPEN!Q63+RRPTP!Q63+TARA!Q63+Planning!Q63+SMU!Q63+'Internal Audit'!Q63+'Legal Unit'!Q63+Property!Q63+GenServ!Q63+Records!Q63+Procurement!Q63+Accounting!Q63+Budget!Q63+Cash!Q63</f>
        <v>0</v>
      </c>
      <c r="R63" s="79">
        <f t="shared" si="46"/>
        <v>0</v>
      </c>
      <c r="S63" s="80">
        <f t="shared" si="47"/>
        <v>0</v>
      </c>
      <c r="T63" s="79">
        <f>AVRC!T63+BDSK!T63+HW!T63+HE!T63+RRCY!T63+RSCC!T63+'FO Managed - Center'!T63+NHTS!T63+SLP!T63+SFP!T63+SOCPEN!T63+RRPTP!T63+TARA!T63+Planning!T63+SMU!T63+'Internal Audit'!T63+'Legal Unit'!T63+Property!T63+GenServ!T63+Records!T63+Procurement!T63+Accounting!T63+Budget!T63+Cash!T63</f>
        <v>0</v>
      </c>
      <c r="U63" s="79">
        <f>AVRC!U63+BDSK!U63+HW!U63+HE!U63+RRCY!U63+RSCC!U63+'FO Managed - Center'!U63+NHTS!U63+SLP!U63+SFP!U63+SOCPEN!U63+RRPTP!U63+TARA!U63+Planning!U63+SMU!U63+'Internal Audit'!U63+'Legal Unit'!U63+Property!U63+GenServ!U63+Records!U63+Procurement!U63+Accounting!U63+Budget!U63+Cash!U63</f>
        <v>0</v>
      </c>
      <c r="V63" s="79">
        <f>AVRC!V63+BDSK!V63+HW!V63+HE!V63+RRCY!V63+RSCC!V63+'FO Managed - Center'!V63+NHTS!V63+SLP!V63+SFP!V63+SOCPEN!V63+RRPTP!V63+TARA!V63+Planning!V63+SMU!V63+'Internal Audit'!V63+'Legal Unit'!V63+Property!V63+GenServ!V63+Records!V63+Procurement!V63+Accounting!V63+Budget!V63+Cash!V63</f>
        <v>0</v>
      </c>
      <c r="W63" s="79">
        <f t="shared" si="48"/>
        <v>0</v>
      </c>
      <c r="X63" s="80">
        <f t="shared" si="49"/>
        <v>0</v>
      </c>
      <c r="Y63" s="85">
        <f t="shared" si="50"/>
        <v>700</v>
      </c>
      <c r="Z63" s="81">
        <v>9.36</v>
      </c>
      <c r="AA63" s="86">
        <f t="shared" si="51"/>
        <v>6552</v>
      </c>
    </row>
    <row r="64" ht="30.75" customHeight="1">
      <c r="A64" s="83">
        <v>27.0</v>
      </c>
      <c r="B64" s="76" t="s">
        <v>126</v>
      </c>
      <c r="C64" s="89" t="s">
        <v>127</v>
      </c>
      <c r="D64" s="91" t="s">
        <v>128</v>
      </c>
      <c r="E64" s="79">
        <f>AVRC!E64+BDSK!E64+HW!E64+HE!E64+RRCY!E64+RSCC!E64+'FO Managed - Center'!E64+NHTS!E64+SLP!E64+SFP!E64+SOCPEN!E64+RRPTP!E64+TARA!E64+Planning!E64+SMU!E64+'Internal Audit'!E64+'Legal Unit'!E64+Property!E64+GenServ!E64+Records!E64+Procurement!E64+Accounting!E64+Budget!E64+Cash!E64</f>
        <v>420</v>
      </c>
      <c r="F64" s="79">
        <f>AVRC!F64+BDSK!F64+HW!F64+HE!F64+RRCY!F64+RSCC!F64+'FO Managed - Center'!F64+NHTS!F64+SLP!F64+SFP!F64+SOCPEN!F64+RRPTP!F64+TARA!F64+Planning!F64+SMU!F64+'Internal Audit'!F64+'Legal Unit'!F64+Property!F64+GenServ!F64+Records!F64+Procurement!F64+Accounting!F64+Budget!F64+Cash!F64</f>
        <v>200</v>
      </c>
      <c r="G64" s="79">
        <f>AVRC!G64+BDSK!G64+HW!G64+HE!G64+RRCY!G64+RSCC!G64+'FO Managed - Center'!G64+NHTS!G64+SLP!G64+SFP!G64+SOCPEN!G64+RRPTP!G64+TARA!G64+Planning!G64+SMU!G64+'Internal Audit'!G64+'Legal Unit'!G64+Property!G64+GenServ!G64+Records!G64+Procurement!G64+Accounting!G64+Budget!G64+Cash!G64</f>
        <v>0</v>
      </c>
      <c r="H64" s="79">
        <f t="shared" si="42"/>
        <v>620</v>
      </c>
      <c r="I64" s="80">
        <f t="shared" si="43"/>
        <v>54808</v>
      </c>
      <c r="J64" s="79">
        <f>AVRC!J64+BDSK!J64+HW!J64+HE!J64+RRCY!J64+RSCC!J64+'FO Managed - Center'!J64+NHTS!J64+SLP!J64+SFP!J64+SOCPEN!J64+RRPTP!J64+TARA!J64+Planning!J64+SMU!J64+'Internal Audit'!J64+'Legal Unit'!J64+Property!J64+GenServ!J64+Records!J64+Procurement!J64+Accounting!J64+Budget!J64+Cash!J64</f>
        <v>0</v>
      </c>
      <c r="K64" s="79">
        <f>AVRC!K64+BDSK!K64+HW!K64+HE!K64+RRCY!K64+RSCC!K64+'FO Managed - Center'!K64+NHTS!K64+SLP!K64+SFP!K64+SOCPEN!K64+RRPTP!K64+TARA!K64+Planning!K64+SMU!K64+'Internal Audit'!K64+'Legal Unit'!K64+Property!K64+GenServ!K64+Records!K64+Procurement!K64+Accounting!K64+Budget!K64+Cash!K64</f>
        <v>0</v>
      </c>
      <c r="L64" s="79">
        <f>AVRC!L64+BDSK!L64+HW!L64+HE!L64+RRCY!L64+RSCC!L64+'FO Managed - Center'!L64+NHTS!L64+SLP!L64+SFP!L64+SOCPEN!L64+RRPTP!L64+TARA!L64+Planning!L64+SMU!L64+'Internal Audit'!L64+'Legal Unit'!L64+Property!L64+GenServ!L64+Records!L64+Procurement!L64+Accounting!L64+Budget!L64+Cash!L64</f>
        <v>0</v>
      </c>
      <c r="M64" s="79">
        <f t="shared" si="44"/>
        <v>0</v>
      </c>
      <c r="N64" s="80">
        <f t="shared" si="45"/>
        <v>0</v>
      </c>
      <c r="O64" s="79">
        <f>AVRC!O64+BDSK!O64+HW!O64+HE!O64+RRCY!O64+RSCC!O64+'FO Managed - Center'!O64+NHTS!O64+SLP!O64+SFP!O64+SOCPEN!O64+RRPTP!O64+TARA!O64+Planning!O64+SMU!O64+'Internal Audit'!O64+'Legal Unit'!O64+Property!O64+GenServ!O64+Records!O64+Procurement!O64+Accounting!O64+Budget!O64+Cash!O64</f>
        <v>0</v>
      </c>
      <c r="P64" s="79">
        <f>AVRC!P64+BDSK!P64+HW!P64+HE!P64+RRCY!P64+RSCC!P64+'FO Managed - Center'!P64+NHTS!P64+SLP!P64+SFP!P64+SOCPEN!P64+RRPTP!P64+TARA!P64+Planning!P64+SMU!P64+'Internal Audit'!P64+'Legal Unit'!P64+Property!P64+GenServ!P64+Records!P64+Procurement!P64+Accounting!P64+Budget!P64+Cash!P64</f>
        <v>0</v>
      </c>
      <c r="Q64" s="79">
        <f>AVRC!Q64+BDSK!Q64+HW!Q64+HE!Q64+RRCY!Q64+RSCC!Q64+'FO Managed - Center'!Q64+NHTS!Q64+SLP!Q64+SFP!Q64+SOCPEN!Q64+RRPTP!Q64+TARA!Q64+Planning!Q64+SMU!Q64+'Internal Audit'!Q64+'Legal Unit'!Q64+Property!Q64+GenServ!Q64+Records!Q64+Procurement!Q64+Accounting!Q64+Budget!Q64+Cash!Q64</f>
        <v>0</v>
      </c>
      <c r="R64" s="79">
        <f t="shared" si="46"/>
        <v>0</v>
      </c>
      <c r="S64" s="80">
        <f t="shared" si="47"/>
        <v>0</v>
      </c>
      <c r="T64" s="79">
        <f>AVRC!T64+BDSK!T64+HW!T64+HE!T64+RRCY!T64+RSCC!T64+'FO Managed - Center'!T64+NHTS!T64+SLP!T64+SFP!T64+SOCPEN!T64+RRPTP!T64+TARA!T64+Planning!T64+SMU!T64+'Internal Audit'!T64+'Legal Unit'!T64+Property!T64+GenServ!T64+Records!T64+Procurement!T64+Accounting!T64+Budget!T64+Cash!T64</f>
        <v>0</v>
      </c>
      <c r="U64" s="79">
        <f>AVRC!U64+BDSK!U64+HW!U64+HE!U64+RRCY!U64+RSCC!U64+'FO Managed - Center'!U64+NHTS!U64+SLP!U64+SFP!U64+SOCPEN!U64+RRPTP!U64+TARA!U64+Planning!U64+SMU!U64+'Internal Audit'!U64+'Legal Unit'!U64+Property!U64+GenServ!U64+Records!U64+Procurement!U64+Accounting!U64+Budget!U64+Cash!U64</f>
        <v>0</v>
      </c>
      <c r="V64" s="79">
        <f>AVRC!V64+BDSK!V64+HW!V64+HE!V64+RRCY!V64+RSCC!V64+'FO Managed - Center'!V64+NHTS!V64+SLP!V64+SFP!V64+SOCPEN!V64+RRPTP!V64+TARA!V64+Planning!V64+SMU!V64+'Internal Audit'!V64+'Legal Unit'!V64+Property!V64+GenServ!V64+Records!V64+Procurement!V64+Accounting!V64+Budget!V64+Cash!V64</f>
        <v>0</v>
      </c>
      <c r="W64" s="79">
        <f t="shared" si="48"/>
        <v>0</v>
      </c>
      <c r="X64" s="80">
        <f t="shared" si="49"/>
        <v>0</v>
      </c>
      <c r="Y64" s="85">
        <f t="shared" si="50"/>
        <v>620</v>
      </c>
      <c r="Z64" s="81">
        <v>88.4</v>
      </c>
      <c r="AA64" s="86">
        <f t="shared" si="51"/>
        <v>54808</v>
      </c>
    </row>
    <row r="65" ht="30.75" customHeight="1">
      <c r="A65" s="83">
        <v>28.0</v>
      </c>
      <c r="B65" s="84" t="s">
        <v>129</v>
      </c>
      <c r="C65" s="77" t="s">
        <v>130</v>
      </c>
      <c r="D65" s="89" t="s">
        <v>114</v>
      </c>
      <c r="E65" s="79">
        <f>AVRC!E65+BDSK!E65+HW!E65+HE!E65+RRCY!E65+RSCC!E65+'FO Managed - Center'!E65+NHTS!E65+SLP!E65+SFP!E65+SOCPEN!E65+RRPTP!E65+TARA!E65+Planning!E65+SMU!E65+'Internal Audit'!E65+'Legal Unit'!E65+Property!E65+GenServ!E65+Records!E65+Procurement!E65+Accounting!E65+Budget!E65+Cash!E65</f>
        <v>504</v>
      </c>
      <c r="F65" s="79">
        <f>AVRC!F65+BDSK!F65+HW!F65+HE!F65+RRCY!F65+RSCC!F65+'FO Managed - Center'!F65+NHTS!F65+SLP!F65+SFP!F65+SOCPEN!F65+RRPTP!F65+TARA!F65+Planning!F65+SMU!F65+'Internal Audit'!F65+'Legal Unit'!F65+Property!F65+GenServ!F65+Records!F65+Procurement!F65+Accounting!F65+Budget!F65+Cash!F65</f>
        <v>0</v>
      </c>
      <c r="G65" s="79">
        <f>AVRC!G65+BDSK!G65+HW!G65+HE!G65+RRCY!G65+RSCC!G65+'FO Managed - Center'!G65+NHTS!G65+SLP!G65+SFP!G65+SOCPEN!G65+RRPTP!G65+TARA!G65+Planning!G65+SMU!G65+'Internal Audit'!G65+'Legal Unit'!G65+Property!G65+GenServ!G65+Records!G65+Procurement!G65+Accounting!G65+Budget!G65+Cash!G65</f>
        <v>0</v>
      </c>
      <c r="H65" s="79">
        <f t="shared" si="42"/>
        <v>504</v>
      </c>
      <c r="I65" s="80">
        <f t="shared" si="43"/>
        <v>76003.2</v>
      </c>
      <c r="J65" s="79">
        <f>AVRC!J65+BDSK!J65+HW!J65+HE!J65+RRCY!J65+RSCC!J65+'FO Managed - Center'!J65+NHTS!J65+SLP!J65+SFP!J65+SOCPEN!J65+RRPTP!J65+TARA!J65+Planning!J65+SMU!J65+'Internal Audit'!J65+'Legal Unit'!J65+Property!J65+GenServ!J65+Records!J65+Procurement!J65+Accounting!J65+Budget!J65+Cash!J65</f>
        <v>0</v>
      </c>
      <c r="K65" s="79">
        <f>AVRC!K65+BDSK!K65+HW!K65+HE!K65+RRCY!K65+RSCC!K65+'FO Managed - Center'!K65+NHTS!K65+SLP!K65+SFP!K65+SOCPEN!K65+RRPTP!K65+TARA!K65+Planning!K65+SMU!K65+'Internal Audit'!K65+'Legal Unit'!K65+Property!K65+GenServ!K65+Records!K65+Procurement!K65+Accounting!K65+Budget!K65+Cash!K65</f>
        <v>0</v>
      </c>
      <c r="L65" s="79">
        <f>AVRC!L65+BDSK!L65+HW!L65+HE!L65+RRCY!L65+RSCC!L65+'FO Managed - Center'!L65+NHTS!L65+SLP!L65+SFP!L65+SOCPEN!L65+RRPTP!L65+TARA!L65+Planning!L65+SMU!L65+'Internal Audit'!L65+'Legal Unit'!L65+Property!L65+GenServ!L65+Records!L65+Procurement!L65+Accounting!L65+Budget!L65+Cash!L65</f>
        <v>0</v>
      </c>
      <c r="M65" s="79">
        <f t="shared" si="44"/>
        <v>0</v>
      </c>
      <c r="N65" s="80">
        <f t="shared" si="45"/>
        <v>0</v>
      </c>
      <c r="O65" s="79">
        <f>AVRC!O65+BDSK!O65+HW!O65+HE!O65+RRCY!O65+RSCC!O65+'FO Managed - Center'!O65+NHTS!O65+SLP!O65+SFP!O65+SOCPEN!O65+RRPTP!O65+TARA!O65+Planning!O65+SMU!O65+'Internal Audit'!O65+'Legal Unit'!O65+Property!O65+GenServ!O65+Records!O65+Procurement!O65+Accounting!O65+Budget!O65+Cash!O65</f>
        <v>0</v>
      </c>
      <c r="P65" s="79">
        <f>AVRC!P65+BDSK!P65+HW!P65+HE!P65+RRCY!P65+RSCC!P65+'FO Managed - Center'!P65+NHTS!P65+SLP!P65+SFP!P65+SOCPEN!P65+RRPTP!P65+TARA!P65+Planning!P65+SMU!P65+'Internal Audit'!P65+'Legal Unit'!P65+Property!P65+GenServ!P65+Records!P65+Procurement!P65+Accounting!P65+Budget!P65+Cash!P65</f>
        <v>0</v>
      </c>
      <c r="Q65" s="79">
        <f>AVRC!Q65+BDSK!Q65+HW!Q65+HE!Q65+RRCY!Q65+RSCC!Q65+'FO Managed - Center'!Q65+NHTS!Q65+SLP!Q65+SFP!Q65+SOCPEN!Q65+RRPTP!Q65+TARA!Q65+Planning!Q65+SMU!Q65+'Internal Audit'!Q65+'Legal Unit'!Q65+Property!Q65+GenServ!Q65+Records!Q65+Procurement!Q65+Accounting!Q65+Budget!Q65+Cash!Q65</f>
        <v>0</v>
      </c>
      <c r="R65" s="79">
        <f t="shared" si="46"/>
        <v>0</v>
      </c>
      <c r="S65" s="80">
        <f t="shared" si="47"/>
        <v>0</v>
      </c>
      <c r="T65" s="79">
        <f>AVRC!T65+BDSK!T65+HW!T65+HE!T65+RRCY!T65+RSCC!T65+'FO Managed - Center'!T65+NHTS!T65+SLP!T65+SFP!T65+SOCPEN!T65+RRPTP!T65+TARA!T65+Planning!T65+SMU!T65+'Internal Audit'!T65+'Legal Unit'!T65+Property!T65+GenServ!T65+Records!T65+Procurement!T65+Accounting!T65+Budget!T65+Cash!T65</f>
        <v>0</v>
      </c>
      <c r="U65" s="79">
        <f>AVRC!U65+BDSK!U65+HW!U65+HE!U65+RRCY!U65+RSCC!U65+'FO Managed - Center'!U65+NHTS!U65+SLP!U65+SFP!U65+SOCPEN!U65+RRPTP!U65+TARA!U65+Planning!U65+SMU!U65+'Internal Audit'!U65+'Legal Unit'!U65+Property!U65+GenServ!U65+Records!U65+Procurement!U65+Accounting!U65+Budget!U65+Cash!U65</f>
        <v>0</v>
      </c>
      <c r="V65" s="79">
        <f>AVRC!V65+BDSK!V65+HW!V65+HE!V65+RRCY!V65+RSCC!V65+'FO Managed - Center'!V65+NHTS!V65+SLP!V65+SFP!V65+SOCPEN!V65+RRPTP!V65+TARA!V65+Planning!V65+SMU!V65+'Internal Audit'!V65+'Legal Unit'!V65+Property!V65+GenServ!V65+Records!V65+Procurement!V65+Accounting!V65+Budget!V65+Cash!V65</f>
        <v>0</v>
      </c>
      <c r="W65" s="79">
        <f t="shared" si="48"/>
        <v>0</v>
      </c>
      <c r="X65" s="80">
        <f t="shared" si="49"/>
        <v>0</v>
      </c>
      <c r="Y65" s="85">
        <f t="shared" si="50"/>
        <v>504</v>
      </c>
      <c r="Z65" s="81">
        <v>150.8</v>
      </c>
      <c r="AA65" s="86">
        <f t="shared" si="51"/>
        <v>76003.2</v>
      </c>
    </row>
    <row r="66" ht="30.75" customHeight="1">
      <c r="A66" s="75">
        <v>29.0</v>
      </c>
      <c r="B66" s="76" t="s">
        <v>131</v>
      </c>
      <c r="C66" s="89" t="s">
        <v>132</v>
      </c>
      <c r="D66" s="89" t="s">
        <v>75</v>
      </c>
      <c r="E66" s="79">
        <f>AVRC!E66+BDSK!E66+HW!E66+HE!E66+RRCY!E66+RSCC!E66+'FO Managed - Center'!E66+NHTS!E66+SLP!E66+SFP!E66+SOCPEN!E66+RRPTP!E66+TARA!E66+Planning!E66+SMU!E66+'Internal Audit'!E66+'Legal Unit'!E66+Property!E66+GenServ!E66+Records!E66+Procurement!E66+Accounting!E66+Budget!E66+Cash!E66</f>
        <v>20</v>
      </c>
      <c r="F66" s="79">
        <f>AVRC!F66+BDSK!F66+HW!F66+HE!F66+RRCY!F66+RSCC!F66+'FO Managed - Center'!F66+NHTS!F66+SLP!F66+SFP!F66+SOCPEN!F66+RRPTP!F66+TARA!F66+Planning!F66+SMU!F66+'Internal Audit'!F66+'Legal Unit'!F66+Property!F66+GenServ!F66+Records!F66+Procurement!F66+Accounting!F66+Budget!F66+Cash!F66</f>
        <v>0</v>
      </c>
      <c r="G66" s="79">
        <f>AVRC!G66+BDSK!G66+HW!G66+HE!G66+RRCY!G66+RSCC!G66+'FO Managed - Center'!G66+NHTS!G66+SLP!G66+SFP!G66+SOCPEN!G66+RRPTP!G66+TARA!G66+Planning!G66+SMU!G66+'Internal Audit'!G66+'Legal Unit'!G66+Property!G66+GenServ!G66+Records!G66+Procurement!G66+Accounting!G66+Budget!G66+Cash!G66</f>
        <v>0</v>
      </c>
      <c r="H66" s="79">
        <f t="shared" si="42"/>
        <v>20</v>
      </c>
      <c r="I66" s="80">
        <f t="shared" si="43"/>
        <v>936</v>
      </c>
      <c r="J66" s="79">
        <f>AVRC!J66+BDSK!J66+HW!J66+HE!J66+RRCY!J66+RSCC!J66+'FO Managed - Center'!J66+NHTS!J66+SLP!J66+SFP!J66+SOCPEN!J66+RRPTP!J66+TARA!J66+Planning!J66+SMU!J66+'Internal Audit'!J66+'Legal Unit'!J66+Property!J66+GenServ!J66+Records!J66+Procurement!J66+Accounting!J66+Budget!J66+Cash!J66</f>
        <v>0</v>
      </c>
      <c r="K66" s="79">
        <f>AVRC!K66+BDSK!K66+HW!K66+HE!K66+RRCY!K66+RSCC!K66+'FO Managed - Center'!K66+NHTS!K66+SLP!K66+SFP!K66+SOCPEN!K66+RRPTP!K66+TARA!K66+Planning!K66+SMU!K66+'Internal Audit'!K66+'Legal Unit'!K66+Property!K66+GenServ!K66+Records!K66+Procurement!K66+Accounting!K66+Budget!K66+Cash!K66</f>
        <v>0</v>
      </c>
      <c r="L66" s="79">
        <f>AVRC!L66+BDSK!L66+HW!L66+HE!L66+RRCY!L66+RSCC!L66+'FO Managed - Center'!L66+NHTS!L66+SLP!L66+SFP!L66+SOCPEN!L66+RRPTP!L66+TARA!L66+Planning!L66+SMU!L66+'Internal Audit'!L66+'Legal Unit'!L66+Property!L66+GenServ!L66+Records!L66+Procurement!L66+Accounting!L66+Budget!L66+Cash!L66</f>
        <v>0</v>
      </c>
      <c r="M66" s="79">
        <f t="shared" si="44"/>
        <v>0</v>
      </c>
      <c r="N66" s="80">
        <f t="shared" si="45"/>
        <v>0</v>
      </c>
      <c r="O66" s="79">
        <f>AVRC!O66+BDSK!O66+HW!O66+HE!O66+RRCY!O66+RSCC!O66+'FO Managed - Center'!O66+NHTS!O66+SLP!O66+SFP!O66+SOCPEN!O66+RRPTP!O66+TARA!O66+Planning!O66+SMU!O66+'Internal Audit'!O66+'Legal Unit'!O66+Property!O66+GenServ!O66+Records!O66+Procurement!O66+Accounting!O66+Budget!O66+Cash!O66</f>
        <v>0</v>
      </c>
      <c r="P66" s="79">
        <f>AVRC!P66+BDSK!P66+HW!P66+HE!P66+RRCY!P66+RSCC!P66+'FO Managed - Center'!P66+NHTS!P66+SLP!P66+SFP!P66+SOCPEN!P66+RRPTP!P66+TARA!P66+Planning!P66+SMU!P66+'Internal Audit'!P66+'Legal Unit'!P66+Property!P66+GenServ!P66+Records!P66+Procurement!P66+Accounting!P66+Budget!P66+Cash!P66</f>
        <v>0</v>
      </c>
      <c r="Q66" s="79">
        <f>AVRC!Q66+BDSK!Q66+HW!Q66+HE!Q66+RRCY!Q66+RSCC!Q66+'FO Managed - Center'!Q66+NHTS!Q66+SLP!Q66+SFP!Q66+SOCPEN!Q66+RRPTP!Q66+TARA!Q66+Planning!Q66+SMU!Q66+'Internal Audit'!Q66+'Legal Unit'!Q66+Property!Q66+GenServ!Q66+Records!Q66+Procurement!Q66+Accounting!Q66+Budget!Q66+Cash!Q66</f>
        <v>0</v>
      </c>
      <c r="R66" s="79">
        <f t="shared" si="46"/>
        <v>0</v>
      </c>
      <c r="S66" s="80">
        <f t="shared" si="47"/>
        <v>0</v>
      </c>
      <c r="T66" s="79">
        <f>AVRC!T66+BDSK!T66+HW!T66+HE!T66+RRCY!T66+RSCC!T66+'FO Managed - Center'!T66+NHTS!T66+SLP!T66+SFP!T66+SOCPEN!T66+RRPTP!T66+TARA!T66+Planning!T66+SMU!T66+'Internal Audit'!T66+'Legal Unit'!T66+Property!T66+GenServ!T66+Records!T66+Procurement!T66+Accounting!T66+Budget!T66+Cash!T66</f>
        <v>0</v>
      </c>
      <c r="U66" s="79">
        <f>AVRC!U66+BDSK!U66+HW!U66+HE!U66+RRCY!U66+RSCC!U66+'FO Managed - Center'!U66+NHTS!U66+SLP!U66+SFP!U66+SOCPEN!U66+RRPTP!U66+TARA!U66+Planning!U66+SMU!U66+'Internal Audit'!U66+'Legal Unit'!U66+Property!U66+GenServ!U66+Records!U66+Procurement!U66+Accounting!U66+Budget!U66+Cash!U66</f>
        <v>0</v>
      </c>
      <c r="V66" s="79">
        <f>AVRC!V66+BDSK!V66+HW!V66+HE!V66+RRCY!V66+RSCC!V66+'FO Managed - Center'!V66+NHTS!V66+SLP!V66+SFP!V66+SOCPEN!V66+RRPTP!V66+TARA!V66+Planning!V66+SMU!V66+'Internal Audit'!V66+'Legal Unit'!V66+Property!V66+GenServ!V66+Records!V66+Procurement!V66+Accounting!V66+Budget!V66+Cash!V66</f>
        <v>0</v>
      </c>
      <c r="W66" s="79">
        <f t="shared" si="48"/>
        <v>0</v>
      </c>
      <c r="X66" s="80">
        <f t="shared" si="49"/>
        <v>0</v>
      </c>
      <c r="Y66" s="85">
        <f t="shared" si="50"/>
        <v>20</v>
      </c>
      <c r="Z66" s="81">
        <v>46.8</v>
      </c>
      <c r="AA66" s="86">
        <f t="shared" si="51"/>
        <v>936</v>
      </c>
    </row>
    <row r="67" ht="30.0" customHeight="1">
      <c r="A67" s="83">
        <v>30.0</v>
      </c>
      <c r="B67" s="76" t="s">
        <v>133</v>
      </c>
      <c r="C67" s="77" t="s">
        <v>134</v>
      </c>
      <c r="D67" s="89" t="s">
        <v>114</v>
      </c>
      <c r="E67" s="79">
        <f>AVRC!E67+BDSK!E67+HW!E67+HE!E67+RRCY!E67+RSCC!E67+'FO Managed - Center'!E67+NHTS!E67+SLP!E67+SFP!E67+SOCPEN!E67+RRPTP!E67+TARA!E67+Planning!E67+SMU!E67+'Internal Audit'!E67+'Legal Unit'!E67+Property!E67+GenServ!E67+Records!E67+Procurement!E67+Accounting!E67+Budget!E67+Cash!E67</f>
        <v>100</v>
      </c>
      <c r="F67" s="79">
        <f>AVRC!F67+BDSK!F67+HW!F67+HE!F67+RRCY!F67+RSCC!F67+'FO Managed - Center'!F67+NHTS!F67+SLP!F67+SFP!F67+SOCPEN!F67+RRPTP!F67+TARA!F67+Planning!F67+SMU!F67+'Internal Audit'!F67+'Legal Unit'!F67+Property!F67+GenServ!F67+Records!F67+Procurement!F67+Accounting!F67+Budget!F67+Cash!F67</f>
        <v>0</v>
      </c>
      <c r="G67" s="79">
        <f>AVRC!G67+BDSK!G67+HW!G67+HE!G67+RRCY!G67+RSCC!G67+'FO Managed - Center'!G67+NHTS!G67+SLP!G67+SFP!G67+SOCPEN!G67+RRPTP!G67+TARA!G67+Planning!G67+SMU!G67+'Internal Audit'!G67+'Legal Unit'!G67+Property!G67+GenServ!G67+Records!G67+Procurement!G67+Accounting!G67+Budget!G67+Cash!G67</f>
        <v>0</v>
      </c>
      <c r="H67" s="79">
        <f t="shared" si="42"/>
        <v>100</v>
      </c>
      <c r="I67" s="80">
        <f t="shared" si="43"/>
        <v>13520</v>
      </c>
      <c r="J67" s="79">
        <f>AVRC!J67+BDSK!J67+HW!J67+HE!J67+RRCY!J67+RSCC!J67+'FO Managed - Center'!J67+NHTS!J67+SLP!J67+SFP!J67+SOCPEN!J67+RRPTP!J67+TARA!J67+Planning!J67+SMU!J67+'Internal Audit'!J67+'Legal Unit'!J67+Property!J67+GenServ!J67+Records!J67+Procurement!J67+Accounting!J67+Budget!J67+Cash!J67</f>
        <v>0</v>
      </c>
      <c r="K67" s="79">
        <f>AVRC!K67+BDSK!K67+HW!K67+HE!K67+RRCY!K67+RSCC!K67+'FO Managed - Center'!K67+NHTS!K67+SLP!K67+SFP!K67+SOCPEN!K67+RRPTP!K67+TARA!K67+Planning!K67+SMU!K67+'Internal Audit'!K67+'Legal Unit'!K67+Property!K67+GenServ!K67+Records!K67+Procurement!K67+Accounting!K67+Budget!K67+Cash!K67</f>
        <v>0</v>
      </c>
      <c r="L67" s="79">
        <f>AVRC!L67+BDSK!L67+HW!L67+HE!L67+RRCY!L67+RSCC!L67+'FO Managed - Center'!L67+NHTS!L67+SLP!L67+SFP!L67+SOCPEN!L67+RRPTP!L67+TARA!L67+Planning!L67+SMU!L67+'Internal Audit'!L67+'Legal Unit'!L67+Property!L67+GenServ!L67+Records!L67+Procurement!L67+Accounting!L67+Budget!L67+Cash!L67</f>
        <v>0</v>
      </c>
      <c r="M67" s="79">
        <f t="shared" si="44"/>
        <v>0</v>
      </c>
      <c r="N67" s="80">
        <f t="shared" si="45"/>
        <v>0</v>
      </c>
      <c r="O67" s="79">
        <f>AVRC!O67+BDSK!O67+HW!O67+HE!O67+RRCY!O67+RSCC!O67+'FO Managed - Center'!O67+NHTS!O67+SLP!O67+SFP!O67+SOCPEN!O67+RRPTP!O67+TARA!O67+Planning!O67+SMU!O67+'Internal Audit'!O67+'Legal Unit'!O67+Property!O67+GenServ!O67+Records!O67+Procurement!O67+Accounting!O67+Budget!O67+Cash!O67</f>
        <v>0</v>
      </c>
      <c r="P67" s="79">
        <f>AVRC!P67+BDSK!P67+HW!P67+HE!P67+RRCY!P67+RSCC!P67+'FO Managed - Center'!P67+NHTS!P67+SLP!P67+SFP!P67+SOCPEN!P67+RRPTP!P67+TARA!P67+Planning!P67+SMU!P67+'Internal Audit'!P67+'Legal Unit'!P67+Property!P67+GenServ!P67+Records!P67+Procurement!P67+Accounting!P67+Budget!P67+Cash!P67</f>
        <v>0</v>
      </c>
      <c r="Q67" s="79">
        <f>AVRC!Q67+BDSK!Q67+HW!Q67+HE!Q67+RRCY!Q67+RSCC!Q67+'FO Managed - Center'!Q67+NHTS!Q67+SLP!Q67+SFP!Q67+SOCPEN!Q67+RRPTP!Q67+TARA!Q67+Planning!Q67+SMU!Q67+'Internal Audit'!Q67+'Legal Unit'!Q67+Property!Q67+GenServ!Q67+Records!Q67+Procurement!Q67+Accounting!Q67+Budget!Q67+Cash!Q67</f>
        <v>0</v>
      </c>
      <c r="R67" s="79">
        <f t="shared" si="46"/>
        <v>0</v>
      </c>
      <c r="S67" s="80">
        <f t="shared" si="47"/>
        <v>0</v>
      </c>
      <c r="T67" s="79">
        <f>AVRC!T67+BDSK!T67+HW!T67+HE!T67+RRCY!T67+RSCC!T67+'FO Managed - Center'!T67+NHTS!T67+SLP!T67+SFP!T67+SOCPEN!T67+RRPTP!T67+TARA!T67+Planning!T67+SMU!T67+'Internal Audit'!T67+'Legal Unit'!T67+Property!T67+GenServ!T67+Records!T67+Procurement!T67+Accounting!T67+Budget!T67+Cash!T67</f>
        <v>0</v>
      </c>
      <c r="U67" s="79">
        <f>AVRC!U67+BDSK!U67+HW!U67+HE!U67+RRCY!U67+RSCC!U67+'FO Managed - Center'!U67+NHTS!U67+SLP!U67+SFP!U67+SOCPEN!U67+RRPTP!U67+TARA!U67+Planning!U67+SMU!U67+'Internal Audit'!U67+'Legal Unit'!U67+Property!U67+GenServ!U67+Records!U67+Procurement!U67+Accounting!U67+Budget!U67+Cash!U67</f>
        <v>0</v>
      </c>
      <c r="V67" s="79">
        <f>AVRC!V67+BDSK!V67+HW!V67+HE!V67+RRCY!V67+RSCC!V67+'FO Managed - Center'!V67+NHTS!V67+SLP!V67+SFP!V67+SOCPEN!V67+RRPTP!V67+TARA!V67+Planning!V67+SMU!V67+'Internal Audit'!V67+'Legal Unit'!V67+Property!V67+GenServ!V67+Records!V67+Procurement!V67+Accounting!V67+Budget!V67+Cash!V67</f>
        <v>0</v>
      </c>
      <c r="W67" s="79">
        <f t="shared" si="48"/>
        <v>0</v>
      </c>
      <c r="X67" s="80">
        <f t="shared" si="49"/>
        <v>0</v>
      </c>
      <c r="Y67" s="85">
        <f t="shared" si="50"/>
        <v>100</v>
      </c>
      <c r="Z67" s="80">
        <v>135.2</v>
      </c>
      <c r="AA67" s="86">
        <f t="shared" si="51"/>
        <v>13520</v>
      </c>
    </row>
    <row r="68" ht="30.75" customHeight="1">
      <c r="A68" s="83">
        <v>31.0</v>
      </c>
      <c r="B68" s="76" t="s">
        <v>135</v>
      </c>
      <c r="C68" s="77" t="s">
        <v>136</v>
      </c>
      <c r="D68" s="89" t="s">
        <v>114</v>
      </c>
      <c r="E68" s="79">
        <f>AVRC!E68+BDSK!E68+HW!E68+HE!E68+RRCY!E68+RSCC!E68+'FO Managed - Center'!E68+NHTS!E68+SLP!E68+SFP!E68+SOCPEN!E68+RRPTP!E68+TARA!E68+Planning!E68+SMU!E68+'Internal Audit'!E68+'Legal Unit'!E68+Property!E68+GenServ!E68+Records!E68+Procurement!E68+Accounting!E68+Budget!E68+Cash!E68</f>
        <v>0</v>
      </c>
      <c r="F68" s="79">
        <f>AVRC!F68+BDSK!F68+HW!F68+HE!F68+RRCY!F68+RSCC!F68+'FO Managed - Center'!F68+NHTS!F68+SLP!F68+SFP!F68+SOCPEN!F68+RRPTP!F68+TARA!F68+Planning!F68+SMU!F68+'Internal Audit'!F68+'Legal Unit'!F68+Property!F68+GenServ!F68+Records!F68+Procurement!F68+Accounting!F68+Budget!F68+Cash!F68</f>
        <v>0</v>
      </c>
      <c r="G68" s="79">
        <f>AVRC!G68+BDSK!G68+HW!G68+HE!G68+RRCY!G68+RSCC!G68+'FO Managed - Center'!G68+NHTS!G68+SLP!G68+SFP!G68+SOCPEN!G68+RRPTP!G68+TARA!G68+Planning!G68+SMU!G68+'Internal Audit'!G68+'Legal Unit'!G68+Property!G68+GenServ!G68+Records!G68+Procurement!G68+Accounting!G68+Budget!G68+Cash!G68</f>
        <v>0</v>
      </c>
      <c r="H68" s="79">
        <f t="shared" si="42"/>
        <v>0</v>
      </c>
      <c r="I68" s="80">
        <f t="shared" si="43"/>
        <v>0</v>
      </c>
      <c r="J68" s="79">
        <f>AVRC!J68+BDSK!J68+HW!J68+HE!J68+RRCY!J68+RSCC!J68+'FO Managed - Center'!J68+NHTS!J68+SLP!J68+SFP!J68+SOCPEN!J68+RRPTP!J68+TARA!J68+Planning!J68+SMU!J68+'Internal Audit'!J68+'Legal Unit'!J68+Property!J68+GenServ!J68+Records!J68+Procurement!J68+Accounting!J68+Budget!J68+Cash!J68</f>
        <v>0</v>
      </c>
      <c r="K68" s="79">
        <f>AVRC!K68+BDSK!K68+HW!K68+HE!K68+RRCY!K68+RSCC!K68+'FO Managed - Center'!K68+NHTS!K68+SLP!K68+SFP!K68+SOCPEN!K68+RRPTP!K68+TARA!K68+Planning!K68+SMU!K68+'Internal Audit'!K68+'Legal Unit'!K68+Property!K68+GenServ!K68+Records!K68+Procurement!K68+Accounting!K68+Budget!K68+Cash!K68</f>
        <v>0</v>
      </c>
      <c r="L68" s="79">
        <f>AVRC!L68+BDSK!L68+HW!L68+HE!L68+RRCY!L68+RSCC!L68+'FO Managed - Center'!L68+NHTS!L68+SLP!L68+SFP!L68+SOCPEN!L68+RRPTP!L68+TARA!L68+Planning!L68+SMU!L68+'Internal Audit'!L68+'Legal Unit'!L68+Property!L68+GenServ!L68+Records!L68+Procurement!L68+Accounting!L68+Budget!L68+Cash!L68</f>
        <v>0</v>
      </c>
      <c r="M68" s="79">
        <f t="shared" si="44"/>
        <v>0</v>
      </c>
      <c r="N68" s="80">
        <f t="shared" si="45"/>
        <v>0</v>
      </c>
      <c r="O68" s="79">
        <f>AVRC!O68+BDSK!O68+HW!O68+HE!O68+RRCY!O68+RSCC!O68+'FO Managed - Center'!O68+NHTS!O68+SLP!O68+SFP!O68+SOCPEN!O68+RRPTP!O68+TARA!O68+Planning!O68+SMU!O68+'Internal Audit'!O68+'Legal Unit'!O68+Property!O68+GenServ!O68+Records!O68+Procurement!O68+Accounting!O68+Budget!O68+Cash!O68</f>
        <v>0</v>
      </c>
      <c r="P68" s="79">
        <f>AVRC!P68+BDSK!P68+HW!P68+HE!P68+RRCY!P68+RSCC!P68+'FO Managed - Center'!P68+NHTS!P68+SLP!P68+SFP!P68+SOCPEN!P68+RRPTP!P68+TARA!P68+Planning!P68+SMU!P68+'Internal Audit'!P68+'Legal Unit'!P68+Property!P68+GenServ!P68+Records!P68+Procurement!P68+Accounting!P68+Budget!P68+Cash!P68</f>
        <v>0</v>
      </c>
      <c r="Q68" s="79">
        <f>AVRC!Q68+BDSK!Q68+HW!Q68+HE!Q68+RRCY!Q68+RSCC!Q68+'FO Managed - Center'!Q68+NHTS!Q68+SLP!Q68+SFP!Q68+SOCPEN!Q68+RRPTP!Q68+TARA!Q68+Planning!Q68+SMU!Q68+'Internal Audit'!Q68+'Legal Unit'!Q68+Property!Q68+GenServ!Q68+Records!Q68+Procurement!Q68+Accounting!Q68+Budget!Q68+Cash!Q68</f>
        <v>0</v>
      </c>
      <c r="R68" s="79">
        <f t="shared" si="46"/>
        <v>0</v>
      </c>
      <c r="S68" s="80">
        <f t="shared" si="47"/>
        <v>0</v>
      </c>
      <c r="T68" s="79">
        <f>AVRC!T68+BDSK!T68+HW!T68+HE!T68+RRCY!T68+RSCC!T68+'FO Managed - Center'!T68+NHTS!T68+SLP!T68+SFP!T68+SOCPEN!T68+RRPTP!T68+TARA!T68+Planning!T68+SMU!T68+'Internal Audit'!T68+'Legal Unit'!T68+Property!T68+GenServ!T68+Records!T68+Procurement!T68+Accounting!T68+Budget!T68+Cash!T68</f>
        <v>0</v>
      </c>
      <c r="U68" s="79">
        <f>AVRC!U68+BDSK!U68+HW!U68+HE!U68+RRCY!U68+RSCC!U68+'FO Managed - Center'!U68+NHTS!U68+SLP!U68+SFP!U68+SOCPEN!U68+RRPTP!U68+TARA!U68+Planning!U68+SMU!U68+'Internal Audit'!U68+'Legal Unit'!U68+Property!U68+GenServ!U68+Records!U68+Procurement!U68+Accounting!U68+Budget!U68+Cash!U68</f>
        <v>0</v>
      </c>
      <c r="V68" s="79">
        <f>AVRC!V68+BDSK!V68+HW!V68+HE!V68+RRCY!V68+RSCC!V68+'FO Managed - Center'!V68+NHTS!V68+SLP!V68+SFP!V68+SOCPEN!V68+RRPTP!V68+TARA!V68+Planning!V68+SMU!V68+'Internal Audit'!V68+'Legal Unit'!V68+Property!V68+GenServ!V68+Records!V68+Procurement!V68+Accounting!V68+Budget!V68+Cash!V68</f>
        <v>0</v>
      </c>
      <c r="W68" s="79">
        <f t="shared" si="48"/>
        <v>0</v>
      </c>
      <c r="X68" s="80">
        <f t="shared" si="49"/>
        <v>0</v>
      </c>
      <c r="Y68" s="85">
        <f t="shared" si="50"/>
        <v>0</v>
      </c>
      <c r="Z68" s="81">
        <v>226.72</v>
      </c>
      <c r="AA68" s="86">
        <f t="shared" si="51"/>
        <v>0</v>
      </c>
    </row>
    <row r="69" ht="30.75" customHeight="1">
      <c r="A69" s="83">
        <v>32.0</v>
      </c>
      <c r="B69" s="76" t="s">
        <v>137</v>
      </c>
      <c r="C69" s="89" t="s">
        <v>138</v>
      </c>
      <c r="D69" s="92" t="s">
        <v>63</v>
      </c>
      <c r="E69" s="79">
        <f>AVRC!E69+BDSK!E69+HW!E69+HE!E69+RRCY!E69+RSCC!E69+'FO Managed - Center'!E69+NHTS!E69+SLP!E69+SFP!E69+SOCPEN!E69+RRPTP!E69+TARA!E69+Planning!E69+SMU!E69+'Internal Audit'!E69+'Legal Unit'!E69+Property!E69+GenServ!E69+Records!E69+Procurement!E69+Accounting!E69+Budget!E69+Cash!E69</f>
        <v>484</v>
      </c>
      <c r="F69" s="79">
        <f>AVRC!F69+BDSK!F69+HW!F69+HE!F69+RRCY!F69+RSCC!F69+'FO Managed - Center'!F69+NHTS!F69+SLP!F69+SFP!F69+SOCPEN!F69+RRPTP!F69+TARA!F69+Planning!F69+SMU!F69+'Internal Audit'!F69+'Legal Unit'!F69+Property!F69+GenServ!F69+Records!F69+Procurement!F69+Accounting!F69+Budget!F69+Cash!F69</f>
        <v>106</v>
      </c>
      <c r="G69" s="79">
        <f>AVRC!G69+BDSK!G69+HW!G69+HE!G69+RRCY!G69+RSCC!G69+'FO Managed - Center'!G69+NHTS!G69+SLP!G69+SFP!G69+SOCPEN!G69+RRPTP!G69+TARA!G69+Planning!G69+SMU!G69+'Internal Audit'!G69+'Legal Unit'!G69+Property!G69+GenServ!G69+Records!G69+Procurement!G69+Accounting!G69+Budget!G69+Cash!G69</f>
        <v>0</v>
      </c>
      <c r="H69" s="79">
        <f t="shared" si="42"/>
        <v>590</v>
      </c>
      <c r="I69" s="80">
        <f t="shared" si="43"/>
        <v>25340.5</v>
      </c>
      <c r="J69" s="79">
        <f>AVRC!J69+BDSK!J69+HW!J69+HE!J69+RRCY!J69+RSCC!J69+'FO Managed - Center'!J69+NHTS!J69+SLP!J69+SFP!J69+SOCPEN!J69+RRPTP!J69+TARA!J69+Planning!J69+SMU!J69+'Internal Audit'!J69+'Legal Unit'!J69+Property!J69+GenServ!J69+Records!J69+Procurement!J69+Accounting!J69+Budget!J69+Cash!J69</f>
        <v>0</v>
      </c>
      <c r="K69" s="79">
        <f>AVRC!K69+BDSK!K69+HW!K69+HE!K69+RRCY!K69+RSCC!K69+'FO Managed - Center'!K69+NHTS!K69+SLP!K69+SFP!K69+SOCPEN!K69+RRPTP!K69+TARA!K69+Planning!K69+SMU!K69+'Internal Audit'!K69+'Legal Unit'!K69+Property!K69+GenServ!K69+Records!K69+Procurement!K69+Accounting!K69+Budget!K69+Cash!K69</f>
        <v>0</v>
      </c>
      <c r="L69" s="79">
        <f>AVRC!L69+BDSK!L69+HW!L69+HE!L69+RRCY!L69+RSCC!L69+'FO Managed - Center'!L69+NHTS!L69+SLP!L69+SFP!L69+SOCPEN!L69+RRPTP!L69+TARA!L69+Planning!L69+SMU!L69+'Internal Audit'!L69+'Legal Unit'!L69+Property!L69+GenServ!L69+Records!L69+Procurement!L69+Accounting!L69+Budget!L69+Cash!L69</f>
        <v>0</v>
      </c>
      <c r="M69" s="79">
        <f t="shared" si="44"/>
        <v>0</v>
      </c>
      <c r="N69" s="80">
        <f t="shared" si="45"/>
        <v>0</v>
      </c>
      <c r="O69" s="79">
        <f>AVRC!O69+BDSK!O69+HW!O69+HE!O69+RRCY!O69+RSCC!O69+'FO Managed - Center'!O69+NHTS!O69+SLP!O69+SFP!O69+SOCPEN!O69+RRPTP!O69+TARA!O69+Planning!O69+SMU!O69+'Internal Audit'!O69+'Legal Unit'!O69+Property!O69+GenServ!O69+Records!O69+Procurement!O69+Accounting!O69+Budget!O69+Cash!O69</f>
        <v>0</v>
      </c>
      <c r="P69" s="79">
        <f>AVRC!P69+BDSK!P69+HW!P69+HE!P69+RRCY!P69+RSCC!P69+'FO Managed - Center'!P69+NHTS!P69+SLP!P69+SFP!P69+SOCPEN!P69+RRPTP!P69+TARA!P69+Planning!P69+SMU!P69+'Internal Audit'!P69+'Legal Unit'!P69+Property!P69+GenServ!P69+Records!P69+Procurement!P69+Accounting!P69+Budget!P69+Cash!P69</f>
        <v>0</v>
      </c>
      <c r="Q69" s="79">
        <f>AVRC!Q69+BDSK!Q69+HW!Q69+HE!Q69+RRCY!Q69+RSCC!Q69+'FO Managed - Center'!Q69+NHTS!Q69+SLP!Q69+SFP!Q69+SOCPEN!Q69+RRPTP!Q69+TARA!Q69+Planning!Q69+SMU!Q69+'Internal Audit'!Q69+'Legal Unit'!Q69+Property!Q69+GenServ!Q69+Records!Q69+Procurement!Q69+Accounting!Q69+Budget!Q69+Cash!Q69</f>
        <v>0</v>
      </c>
      <c r="R69" s="79">
        <f t="shared" si="46"/>
        <v>0</v>
      </c>
      <c r="S69" s="80">
        <f t="shared" si="47"/>
        <v>0</v>
      </c>
      <c r="T69" s="79">
        <f>AVRC!T69+BDSK!T69+HW!T69+HE!T69+RRCY!T69+RSCC!T69+'FO Managed - Center'!T69+NHTS!T69+SLP!T69+SFP!T69+SOCPEN!T69+RRPTP!T69+TARA!T69+Planning!T69+SMU!T69+'Internal Audit'!T69+'Legal Unit'!T69+Property!T69+GenServ!T69+Records!T69+Procurement!T69+Accounting!T69+Budget!T69+Cash!T69</f>
        <v>0</v>
      </c>
      <c r="U69" s="79">
        <f>AVRC!U69+BDSK!U69+HW!U69+HE!U69+RRCY!U69+RSCC!U69+'FO Managed - Center'!U69+NHTS!U69+SLP!U69+SFP!U69+SOCPEN!U69+RRPTP!U69+TARA!U69+Planning!U69+SMU!U69+'Internal Audit'!U69+'Legal Unit'!U69+Property!U69+GenServ!U69+Records!U69+Procurement!U69+Accounting!U69+Budget!U69+Cash!U69</f>
        <v>0</v>
      </c>
      <c r="V69" s="79">
        <f>AVRC!V69+BDSK!V69+HW!V69+HE!V69+RRCY!V69+RSCC!V69+'FO Managed - Center'!V69+NHTS!V69+SLP!V69+SFP!V69+SOCPEN!V69+RRPTP!V69+TARA!V69+Planning!V69+SMU!V69+'Internal Audit'!V69+'Legal Unit'!V69+Property!V69+GenServ!V69+Records!V69+Procurement!V69+Accounting!V69+Budget!V69+Cash!V69</f>
        <v>0</v>
      </c>
      <c r="W69" s="79">
        <f t="shared" si="48"/>
        <v>0</v>
      </c>
      <c r="X69" s="80">
        <f t="shared" si="49"/>
        <v>0</v>
      </c>
      <c r="Y69" s="85">
        <f t="shared" si="50"/>
        <v>590</v>
      </c>
      <c r="Z69" s="80">
        <v>42.95</v>
      </c>
      <c r="AA69" s="86">
        <f t="shared" si="51"/>
        <v>25340.5</v>
      </c>
    </row>
    <row r="70" ht="30.75" customHeight="1">
      <c r="A70" s="75">
        <v>33.0</v>
      </c>
      <c r="B70" s="76" t="s">
        <v>139</v>
      </c>
      <c r="C70" s="77" t="s">
        <v>140</v>
      </c>
      <c r="D70" s="89" t="s">
        <v>100</v>
      </c>
      <c r="E70" s="79">
        <f>AVRC!E70+BDSK!E70+HW!E70+HE!E70+RRCY!E70+RSCC!E70+'FO Managed - Center'!E70+NHTS!E70+SLP!E70+SFP!E70+SOCPEN!E70+RRPTP!E70+TARA!E70+Planning!E70+SMU!E70+'Internal Audit'!E70+'Legal Unit'!E70+Property!E70+GenServ!E70+Records!E70+Procurement!E70+Accounting!E70+Budget!E70+Cash!E70</f>
        <v>23</v>
      </c>
      <c r="F70" s="79">
        <f>AVRC!F70+BDSK!F70+HW!F70+HE!F70+RRCY!F70+RSCC!F70+'FO Managed - Center'!F70+NHTS!F70+SLP!F70+SFP!F70+SOCPEN!F70+RRPTP!F70+TARA!F70+Planning!F70+SMU!F70+'Internal Audit'!F70+'Legal Unit'!F70+Property!F70+GenServ!F70+Records!F70+Procurement!F70+Accounting!F70+Budget!F70+Cash!F70</f>
        <v>0</v>
      </c>
      <c r="G70" s="79">
        <f>AVRC!G70+BDSK!G70+HW!G70+HE!G70+RRCY!G70+RSCC!G70+'FO Managed - Center'!G70+NHTS!G70+SLP!G70+SFP!G70+SOCPEN!G70+RRPTP!G70+TARA!G70+Planning!G70+SMU!G70+'Internal Audit'!G70+'Legal Unit'!G70+Property!G70+GenServ!G70+Records!G70+Procurement!G70+Accounting!G70+Budget!G70+Cash!G70</f>
        <v>0</v>
      </c>
      <c r="H70" s="79">
        <f t="shared" si="42"/>
        <v>23</v>
      </c>
      <c r="I70" s="80">
        <f t="shared" si="43"/>
        <v>52624</v>
      </c>
      <c r="J70" s="79">
        <f>AVRC!J70+BDSK!J70+HW!J70+HE!J70+RRCY!J70+RSCC!J70+'FO Managed - Center'!J70+NHTS!J70+SLP!J70+SFP!J70+SOCPEN!J70+RRPTP!J70+TARA!J70+Planning!J70+SMU!J70+'Internal Audit'!J70+'Legal Unit'!J70+Property!J70+GenServ!J70+Records!J70+Procurement!J70+Accounting!J70+Budget!J70+Cash!J70</f>
        <v>0</v>
      </c>
      <c r="K70" s="79">
        <f>AVRC!K70+BDSK!K70+HW!K70+HE!K70+RRCY!K70+RSCC!K70+'FO Managed - Center'!K70+NHTS!K70+SLP!K70+SFP!K70+SOCPEN!K70+RRPTP!K70+TARA!K70+Planning!K70+SMU!K70+'Internal Audit'!K70+'Legal Unit'!K70+Property!K70+GenServ!K70+Records!K70+Procurement!K70+Accounting!K70+Budget!K70+Cash!K70</f>
        <v>0</v>
      </c>
      <c r="L70" s="79">
        <f>AVRC!L70+BDSK!L70+HW!L70+HE!L70+RRCY!L70+RSCC!L70+'FO Managed - Center'!L70+NHTS!L70+SLP!L70+SFP!L70+SOCPEN!L70+RRPTP!L70+TARA!L70+Planning!L70+SMU!L70+'Internal Audit'!L70+'Legal Unit'!L70+Property!L70+GenServ!L70+Records!L70+Procurement!L70+Accounting!L70+Budget!L70+Cash!L70</f>
        <v>0</v>
      </c>
      <c r="M70" s="79">
        <f t="shared" si="44"/>
        <v>0</v>
      </c>
      <c r="N70" s="80">
        <f t="shared" si="45"/>
        <v>0</v>
      </c>
      <c r="O70" s="79">
        <f>AVRC!O70+BDSK!O70+HW!O70+HE!O70+RRCY!O70+RSCC!O70+'FO Managed - Center'!O70+NHTS!O70+SLP!O70+SFP!O70+SOCPEN!O70+RRPTP!O70+TARA!O70+Planning!O70+SMU!O70+'Internal Audit'!O70+'Legal Unit'!O70+Property!O70+GenServ!O70+Records!O70+Procurement!O70+Accounting!O70+Budget!O70+Cash!O70</f>
        <v>0</v>
      </c>
      <c r="P70" s="79">
        <f>AVRC!P70+BDSK!P70+HW!P70+HE!P70+RRCY!P70+RSCC!P70+'FO Managed - Center'!P70+NHTS!P70+SLP!P70+SFP!P70+SOCPEN!P70+RRPTP!P70+TARA!P70+Planning!P70+SMU!P70+'Internal Audit'!P70+'Legal Unit'!P70+Property!P70+GenServ!P70+Records!P70+Procurement!P70+Accounting!P70+Budget!P70+Cash!P70</f>
        <v>0</v>
      </c>
      <c r="Q70" s="79">
        <f>AVRC!Q70+BDSK!Q70+HW!Q70+HE!Q70+RRCY!Q70+RSCC!Q70+'FO Managed - Center'!Q70+NHTS!Q70+SLP!Q70+SFP!Q70+SOCPEN!Q70+RRPTP!Q70+TARA!Q70+Planning!Q70+SMU!Q70+'Internal Audit'!Q70+'Legal Unit'!Q70+Property!Q70+GenServ!Q70+Records!Q70+Procurement!Q70+Accounting!Q70+Budget!Q70+Cash!Q70</f>
        <v>0</v>
      </c>
      <c r="R70" s="79">
        <f t="shared" si="46"/>
        <v>0</v>
      </c>
      <c r="S70" s="80">
        <f t="shared" si="47"/>
        <v>0</v>
      </c>
      <c r="T70" s="79">
        <f>AVRC!T70+BDSK!T70+HW!T70+HE!T70+RRCY!T70+RSCC!T70+'FO Managed - Center'!T70+NHTS!T70+SLP!T70+SFP!T70+SOCPEN!T70+RRPTP!T70+TARA!T70+Planning!T70+SMU!T70+'Internal Audit'!T70+'Legal Unit'!T70+Property!T70+GenServ!T70+Records!T70+Procurement!T70+Accounting!T70+Budget!T70+Cash!T70</f>
        <v>0</v>
      </c>
      <c r="U70" s="79">
        <f>AVRC!U70+BDSK!U70+HW!U70+HE!U70+RRCY!U70+RSCC!U70+'FO Managed - Center'!U70+NHTS!U70+SLP!U70+SFP!U70+SOCPEN!U70+RRPTP!U70+TARA!U70+Planning!U70+SMU!U70+'Internal Audit'!U70+'Legal Unit'!U70+Property!U70+GenServ!U70+Records!U70+Procurement!U70+Accounting!U70+Budget!U70+Cash!U70</f>
        <v>0</v>
      </c>
      <c r="V70" s="79">
        <f>AVRC!V70+BDSK!V70+HW!V70+HE!V70+RRCY!V70+RSCC!V70+'FO Managed - Center'!V70+NHTS!V70+SLP!V70+SFP!V70+SOCPEN!V70+RRPTP!V70+TARA!V70+Planning!V70+SMU!V70+'Internal Audit'!V70+'Legal Unit'!V70+Property!V70+GenServ!V70+Records!V70+Procurement!V70+Accounting!V70+Budget!V70+Cash!V70</f>
        <v>0</v>
      </c>
      <c r="W70" s="79">
        <f t="shared" si="48"/>
        <v>0</v>
      </c>
      <c r="X70" s="80">
        <f t="shared" si="49"/>
        <v>0</v>
      </c>
      <c r="Y70" s="85">
        <f t="shared" si="50"/>
        <v>23</v>
      </c>
      <c r="Z70" s="80">
        <v>2288.0</v>
      </c>
      <c r="AA70" s="86">
        <f t="shared" si="51"/>
        <v>52624</v>
      </c>
    </row>
    <row r="71" ht="30.75" customHeight="1">
      <c r="A71" s="83">
        <v>34.0</v>
      </c>
      <c r="B71" s="76" t="s">
        <v>141</v>
      </c>
      <c r="C71" s="77" t="s">
        <v>142</v>
      </c>
      <c r="D71" s="89" t="s">
        <v>75</v>
      </c>
      <c r="E71" s="79">
        <f>AVRC!E71+BDSK!E71+HW!E71+HE!E71+RRCY!E71+RSCC!E71+'FO Managed - Center'!E71+NHTS!E71+SLP!E71+SFP!E71+SOCPEN!E71+RRPTP!E71+TARA!E71+Planning!E71+SMU!E71+'Internal Audit'!E71+'Legal Unit'!E71+Property!E71+GenServ!E71+Records!E71+Procurement!E71+Accounting!E71+Budget!E71+Cash!E71</f>
        <v>150</v>
      </c>
      <c r="F71" s="79">
        <f>AVRC!F71+BDSK!F71+HW!F71+HE!F71+RRCY!F71+RSCC!F71+'FO Managed - Center'!F71+NHTS!F71+SLP!F71+SFP!F71+SOCPEN!F71+RRPTP!F71+TARA!F71+Planning!F71+SMU!F71+'Internal Audit'!F71+'Legal Unit'!F71+Property!F71+GenServ!F71+Records!F71+Procurement!F71+Accounting!F71+Budget!F71+Cash!F71</f>
        <v>0</v>
      </c>
      <c r="G71" s="79">
        <f>AVRC!G71+BDSK!G71+HW!G71+HE!G71+RRCY!G71+RSCC!G71+'FO Managed - Center'!G71+NHTS!G71+SLP!G71+SFP!G71+SOCPEN!G71+RRPTP!G71+TARA!G71+Planning!G71+SMU!G71+'Internal Audit'!G71+'Legal Unit'!G71+Property!G71+GenServ!G71+Records!G71+Procurement!G71+Accounting!G71+Budget!G71+Cash!G71</f>
        <v>0</v>
      </c>
      <c r="H71" s="79">
        <f t="shared" si="42"/>
        <v>150</v>
      </c>
      <c r="I71" s="80">
        <f t="shared" si="43"/>
        <v>20124</v>
      </c>
      <c r="J71" s="79">
        <f>AVRC!J71+BDSK!J71+HW!J71+HE!J71+RRCY!J71+RSCC!J71+'FO Managed - Center'!J71+NHTS!J71+SLP!J71+SFP!J71+SOCPEN!J71+RRPTP!J71+TARA!J71+Planning!J71+SMU!J71+'Internal Audit'!J71+'Legal Unit'!J71+Property!J71+GenServ!J71+Records!J71+Procurement!J71+Accounting!J71+Budget!J71+Cash!J71</f>
        <v>0</v>
      </c>
      <c r="K71" s="79">
        <f>AVRC!K71+BDSK!K71+HW!K71+HE!K71+RRCY!K71+RSCC!K71+'FO Managed - Center'!K71+NHTS!K71+SLP!K71+SFP!K71+SOCPEN!K71+RRPTP!K71+TARA!K71+Planning!K71+SMU!K71+'Internal Audit'!K71+'Legal Unit'!K71+Property!K71+GenServ!K71+Records!K71+Procurement!K71+Accounting!K71+Budget!K71+Cash!K71</f>
        <v>0</v>
      </c>
      <c r="L71" s="79">
        <f>AVRC!L71+BDSK!L71+HW!L71+HE!L71+RRCY!L71+RSCC!L71+'FO Managed - Center'!L71+NHTS!L71+SLP!L71+SFP!L71+SOCPEN!L71+RRPTP!L71+TARA!L71+Planning!L71+SMU!L71+'Internal Audit'!L71+'Legal Unit'!L71+Property!L71+GenServ!L71+Records!L71+Procurement!L71+Accounting!L71+Budget!L71+Cash!L71</f>
        <v>0</v>
      </c>
      <c r="M71" s="79">
        <f t="shared" si="44"/>
        <v>0</v>
      </c>
      <c r="N71" s="80">
        <f t="shared" si="45"/>
        <v>0</v>
      </c>
      <c r="O71" s="79">
        <f>AVRC!O71+BDSK!O71+HW!O71+HE!O71+RRCY!O71+RSCC!O71+'FO Managed - Center'!O71+NHTS!O71+SLP!O71+SFP!O71+SOCPEN!O71+RRPTP!O71+TARA!O71+Planning!O71+SMU!O71+'Internal Audit'!O71+'Legal Unit'!O71+Property!O71+GenServ!O71+Records!O71+Procurement!O71+Accounting!O71+Budget!O71+Cash!O71</f>
        <v>0</v>
      </c>
      <c r="P71" s="79">
        <f>AVRC!P71+BDSK!P71+HW!P71+HE!P71+RRCY!P71+RSCC!P71+'FO Managed - Center'!P71+NHTS!P71+SLP!P71+SFP!P71+SOCPEN!P71+RRPTP!P71+TARA!P71+Planning!P71+SMU!P71+'Internal Audit'!P71+'Legal Unit'!P71+Property!P71+GenServ!P71+Records!P71+Procurement!P71+Accounting!P71+Budget!P71+Cash!P71</f>
        <v>0</v>
      </c>
      <c r="Q71" s="79">
        <f>AVRC!Q71+BDSK!Q71+HW!Q71+HE!Q71+RRCY!Q71+RSCC!Q71+'FO Managed - Center'!Q71+NHTS!Q71+SLP!Q71+SFP!Q71+SOCPEN!Q71+RRPTP!Q71+TARA!Q71+Planning!Q71+SMU!Q71+'Internal Audit'!Q71+'Legal Unit'!Q71+Property!Q71+GenServ!Q71+Records!Q71+Procurement!Q71+Accounting!Q71+Budget!Q71+Cash!Q71</f>
        <v>0</v>
      </c>
      <c r="R71" s="79">
        <f t="shared" si="46"/>
        <v>0</v>
      </c>
      <c r="S71" s="80">
        <f t="shared" si="47"/>
        <v>0</v>
      </c>
      <c r="T71" s="79">
        <f>AVRC!T71+BDSK!T71+HW!T71+HE!T71+RRCY!T71+RSCC!T71+'FO Managed - Center'!T71+NHTS!T71+SLP!T71+SFP!T71+SOCPEN!T71+RRPTP!T71+TARA!T71+Planning!T71+SMU!T71+'Internal Audit'!T71+'Legal Unit'!T71+Property!T71+GenServ!T71+Records!T71+Procurement!T71+Accounting!T71+Budget!T71+Cash!T71</f>
        <v>0</v>
      </c>
      <c r="U71" s="79">
        <f>AVRC!U71+BDSK!U71+HW!U71+HE!U71+RRCY!U71+RSCC!U71+'FO Managed - Center'!U71+NHTS!U71+SLP!U71+SFP!U71+SOCPEN!U71+RRPTP!U71+TARA!U71+Planning!U71+SMU!U71+'Internal Audit'!U71+'Legal Unit'!U71+Property!U71+GenServ!U71+Records!U71+Procurement!U71+Accounting!U71+Budget!U71+Cash!U71</f>
        <v>0</v>
      </c>
      <c r="V71" s="79">
        <f>AVRC!V71+BDSK!V71+HW!V71+HE!V71+RRCY!V71+RSCC!V71+'FO Managed - Center'!V71+NHTS!V71+SLP!V71+SFP!V71+SOCPEN!V71+RRPTP!V71+TARA!V71+Planning!V71+SMU!V71+'Internal Audit'!V71+'Legal Unit'!V71+Property!V71+GenServ!V71+Records!V71+Procurement!V71+Accounting!V71+Budget!V71+Cash!V71</f>
        <v>0</v>
      </c>
      <c r="W71" s="79">
        <f t="shared" si="48"/>
        <v>0</v>
      </c>
      <c r="X71" s="80">
        <f t="shared" si="49"/>
        <v>0</v>
      </c>
      <c r="Y71" s="85">
        <f t="shared" si="50"/>
        <v>150</v>
      </c>
      <c r="Z71" s="81">
        <v>134.16</v>
      </c>
      <c r="AA71" s="86">
        <f t="shared" si="51"/>
        <v>20124</v>
      </c>
    </row>
    <row r="72" ht="30.75" customHeight="1">
      <c r="A72" s="83">
        <v>35.0</v>
      </c>
      <c r="B72" s="76" t="s">
        <v>143</v>
      </c>
      <c r="C72" s="77" t="s">
        <v>144</v>
      </c>
      <c r="D72" s="89" t="s">
        <v>75</v>
      </c>
      <c r="E72" s="79">
        <f>AVRC!E72+BDSK!E72+HW!E72+HE!E72+RRCY!E72+RSCC!E72+'FO Managed - Center'!E72+NHTS!E72+SLP!E72+SFP!E72+SOCPEN!E72+RRPTP!E72+TARA!E72+Planning!E72+SMU!E72+'Internal Audit'!E72+'Legal Unit'!E72+Property!E72+GenServ!E72+Records!E72+Procurement!E72+Accounting!E72+Budget!E72+Cash!E72</f>
        <v>170</v>
      </c>
      <c r="F72" s="79">
        <f>AVRC!F72+BDSK!F72+HW!F72+HE!F72+RRCY!F72+RSCC!F72+'FO Managed - Center'!F72+NHTS!F72+SLP!F72+SFP!F72+SOCPEN!F72+RRPTP!F72+TARA!F72+Planning!F72+SMU!F72+'Internal Audit'!F72+'Legal Unit'!F72+Property!F72+GenServ!F72+Records!F72+Procurement!F72+Accounting!F72+Budget!F72+Cash!F72</f>
        <v>0</v>
      </c>
      <c r="G72" s="79">
        <f>AVRC!G72+BDSK!G72+HW!G72+HE!G72+RRCY!G72+RSCC!G72+'FO Managed - Center'!G72+NHTS!G72+SLP!G72+SFP!G72+SOCPEN!G72+RRPTP!G72+TARA!G72+Planning!G72+SMU!G72+'Internal Audit'!G72+'Legal Unit'!G72+Property!G72+GenServ!G72+Records!G72+Procurement!G72+Accounting!G72+Budget!G72+Cash!G72</f>
        <v>0</v>
      </c>
      <c r="H72" s="79">
        <f t="shared" si="42"/>
        <v>170</v>
      </c>
      <c r="I72" s="80">
        <f t="shared" si="43"/>
        <v>19386.8</v>
      </c>
      <c r="J72" s="79">
        <f>AVRC!J72+BDSK!J72+HW!J72+HE!J72+RRCY!J72+RSCC!J72+'FO Managed - Center'!J72+NHTS!J72+SLP!J72+SFP!J72+SOCPEN!J72+RRPTP!J72+TARA!J72+Planning!J72+SMU!J72+'Internal Audit'!J72+'Legal Unit'!J72+Property!J72+GenServ!J72+Records!J72+Procurement!J72+Accounting!J72+Budget!J72+Cash!J72</f>
        <v>0</v>
      </c>
      <c r="K72" s="79">
        <f>AVRC!K72+BDSK!K72+HW!K72+HE!K72+RRCY!K72+RSCC!K72+'FO Managed - Center'!K72+NHTS!K72+SLP!K72+SFP!K72+SOCPEN!K72+RRPTP!K72+TARA!K72+Planning!K72+SMU!K72+'Internal Audit'!K72+'Legal Unit'!K72+Property!K72+GenServ!K72+Records!K72+Procurement!K72+Accounting!K72+Budget!K72+Cash!K72</f>
        <v>0</v>
      </c>
      <c r="L72" s="79">
        <f>AVRC!L72+BDSK!L72+HW!L72+HE!L72+RRCY!L72+RSCC!L72+'FO Managed - Center'!L72+NHTS!L72+SLP!L72+SFP!L72+SOCPEN!L72+RRPTP!L72+TARA!L72+Planning!L72+SMU!L72+'Internal Audit'!L72+'Legal Unit'!L72+Property!L72+GenServ!L72+Records!L72+Procurement!L72+Accounting!L72+Budget!L72+Cash!L72</f>
        <v>0</v>
      </c>
      <c r="M72" s="79">
        <f t="shared" si="44"/>
        <v>0</v>
      </c>
      <c r="N72" s="80">
        <f t="shared" si="45"/>
        <v>0</v>
      </c>
      <c r="O72" s="79">
        <f>AVRC!O72+BDSK!O72+HW!O72+HE!O72+RRCY!O72+RSCC!O72+'FO Managed - Center'!O72+NHTS!O72+SLP!O72+SFP!O72+SOCPEN!O72+RRPTP!O72+TARA!O72+Planning!O72+SMU!O72+'Internal Audit'!O72+'Legal Unit'!O72+Property!O72+GenServ!O72+Records!O72+Procurement!O72+Accounting!O72+Budget!O72+Cash!O72</f>
        <v>0</v>
      </c>
      <c r="P72" s="79">
        <f>AVRC!P72+BDSK!P72+HW!P72+HE!P72+RRCY!P72+RSCC!P72+'FO Managed - Center'!P72+NHTS!P72+SLP!P72+SFP!P72+SOCPEN!P72+RRPTP!P72+TARA!P72+Planning!P72+SMU!P72+'Internal Audit'!P72+'Legal Unit'!P72+Property!P72+GenServ!P72+Records!P72+Procurement!P72+Accounting!P72+Budget!P72+Cash!P72</f>
        <v>0</v>
      </c>
      <c r="Q72" s="79">
        <f>AVRC!Q72+BDSK!Q72+HW!Q72+HE!Q72+RRCY!Q72+RSCC!Q72+'FO Managed - Center'!Q72+NHTS!Q72+SLP!Q72+SFP!Q72+SOCPEN!Q72+RRPTP!Q72+TARA!Q72+Planning!Q72+SMU!Q72+'Internal Audit'!Q72+'Legal Unit'!Q72+Property!Q72+GenServ!Q72+Records!Q72+Procurement!Q72+Accounting!Q72+Budget!Q72+Cash!Q72</f>
        <v>0</v>
      </c>
      <c r="R72" s="79">
        <f t="shared" si="46"/>
        <v>0</v>
      </c>
      <c r="S72" s="80">
        <f t="shared" si="47"/>
        <v>0</v>
      </c>
      <c r="T72" s="79">
        <f>AVRC!T72+BDSK!T72+HW!T72+HE!T72+RRCY!T72+RSCC!T72+'FO Managed - Center'!T72+NHTS!T72+SLP!T72+SFP!T72+SOCPEN!T72+RRPTP!T72+TARA!T72+Planning!T72+SMU!T72+'Internal Audit'!T72+'Legal Unit'!T72+Property!T72+GenServ!T72+Records!T72+Procurement!T72+Accounting!T72+Budget!T72+Cash!T72</f>
        <v>0</v>
      </c>
      <c r="U72" s="79">
        <f>AVRC!U72+BDSK!U72+HW!U72+HE!U72+RRCY!U72+RSCC!U72+'FO Managed - Center'!U72+NHTS!U72+SLP!U72+SFP!U72+SOCPEN!U72+RRPTP!U72+TARA!U72+Planning!U72+SMU!U72+'Internal Audit'!U72+'Legal Unit'!U72+Property!U72+GenServ!U72+Records!U72+Procurement!U72+Accounting!U72+Budget!U72+Cash!U72</f>
        <v>0</v>
      </c>
      <c r="V72" s="79">
        <f>AVRC!V72+BDSK!V72+HW!V72+HE!V72+RRCY!V72+RSCC!V72+'FO Managed - Center'!V72+NHTS!V72+SLP!V72+SFP!V72+SOCPEN!V72+RRPTP!V72+TARA!V72+Planning!V72+SMU!V72+'Internal Audit'!V72+'Legal Unit'!V72+Property!V72+GenServ!V72+Records!V72+Procurement!V72+Accounting!V72+Budget!V72+Cash!V72</f>
        <v>0</v>
      </c>
      <c r="W72" s="79">
        <f t="shared" si="48"/>
        <v>0</v>
      </c>
      <c r="X72" s="80">
        <f t="shared" si="49"/>
        <v>0</v>
      </c>
      <c r="Y72" s="85">
        <f t="shared" si="50"/>
        <v>170</v>
      </c>
      <c r="Z72" s="81">
        <v>114.04</v>
      </c>
      <c r="AA72" s="86">
        <f t="shared" si="51"/>
        <v>19386.8</v>
      </c>
    </row>
    <row r="73" ht="30.75" customHeight="1">
      <c r="A73" s="83">
        <v>36.0</v>
      </c>
      <c r="B73" s="76" t="s">
        <v>145</v>
      </c>
      <c r="C73" s="77" t="s">
        <v>146</v>
      </c>
      <c r="D73" s="89" t="s">
        <v>147</v>
      </c>
      <c r="E73" s="79">
        <f>AVRC!E73+BDSK!E73+HW!E73+HE!E73+RRCY!E73+RSCC!E73+'FO Managed - Center'!E73+NHTS!E73+SLP!E73+SFP!E73+SOCPEN!E73+RRPTP!E73+TARA!E73+Planning!E73+SMU!E73+'Internal Audit'!E73+'Legal Unit'!E73+Property!E73+GenServ!E73+Records!E73+Procurement!E73+Accounting!E73+Budget!E73+Cash!E73</f>
        <v>100</v>
      </c>
      <c r="F73" s="79">
        <f>AVRC!F73+BDSK!F73+HW!F73+HE!F73+RRCY!F73+RSCC!F73+'FO Managed - Center'!F73+NHTS!F73+SLP!F73+SFP!F73+SOCPEN!F73+RRPTP!F73+TARA!F73+Planning!F73+SMU!F73+'Internal Audit'!F73+'Legal Unit'!F73+Property!F73+GenServ!F73+Records!F73+Procurement!F73+Accounting!F73+Budget!F73+Cash!F73</f>
        <v>0</v>
      </c>
      <c r="G73" s="79">
        <f>AVRC!G73+BDSK!G73+HW!G73+HE!G73+RRCY!G73+RSCC!G73+'FO Managed - Center'!G73+NHTS!G73+SLP!G73+SFP!G73+SOCPEN!G73+RRPTP!G73+TARA!G73+Planning!G73+SMU!G73+'Internal Audit'!G73+'Legal Unit'!G73+Property!G73+GenServ!G73+Records!G73+Procurement!G73+Accounting!G73+Budget!G73+Cash!G73</f>
        <v>0</v>
      </c>
      <c r="H73" s="79">
        <f t="shared" si="42"/>
        <v>100</v>
      </c>
      <c r="I73" s="80">
        <f t="shared" si="43"/>
        <v>5720</v>
      </c>
      <c r="J73" s="79">
        <f>AVRC!J73+BDSK!J73+HW!J73+HE!J73+RRCY!J73+RSCC!J73+'FO Managed - Center'!J73+NHTS!J73+SLP!J73+SFP!J73+SOCPEN!J73+RRPTP!J73+TARA!J73+Planning!J73+SMU!J73+'Internal Audit'!J73+'Legal Unit'!J73+Property!J73+GenServ!J73+Records!J73+Procurement!J73+Accounting!J73+Budget!J73+Cash!J73</f>
        <v>0</v>
      </c>
      <c r="K73" s="79">
        <f>AVRC!K73+BDSK!K73+HW!K73+HE!K73+RRCY!K73+RSCC!K73+'FO Managed - Center'!K73+NHTS!K73+SLP!K73+SFP!K73+SOCPEN!K73+RRPTP!K73+TARA!K73+Planning!K73+SMU!K73+'Internal Audit'!K73+'Legal Unit'!K73+Property!K73+GenServ!K73+Records!K73+Procurement!K73+Accounting!K73+Budget!K73+Cash!K73</f>
        <v>0</v>
      </c>
      <c r="L73" s="79">
        <f>AVRC!L73+BDSK!L73+HW!L73+HE!L73+RRCY!L73+RSCC!L73+'FO Managed - Center'!L73+NHTS!L73+SLP!L73+SFP!L73+SOCPEN!L73+RRPTP!L73+TARA!L73+Planning!L73+SMU!L73+'Internal Audit'!L73+'Legal Unit'!L73+Property!L73+GenServ!L73+Records!L73+Procurement!L73+Accounting!L73+Budget!L73+Cash!L73</f>
        <v>0</v>
      </c>
      <c r="M73" s="79">
        <f t="shared" si="44"/>
        <v>0</v>
      </c>
      <c r="N73" s="80">
        <f t="shared" si="45"/>
        <v>0</v>
      </c>
      <c r="O73" s="79">
        <f>AVRC!O73+BDSK!O73+HW!O73+HE!O73+RRCY!O73+RSCC!O73+'FO Managed - Center'!O73+NHTS!O73+SLP!O73+SFP!O73+SOCPEN!O73+RRPTP!O73+TARA!O73+Planning!O73+SMU!O73+'Internal Audit'!O73+'Legal Unit'!O73+Property!O73+GenServ!O73+Records!O73+Procurement!O73+Accounting!O73+Budget!O73+Cash!O73</f>
        <v>0</v>
      </c>
      <c r="P73" s="79">
        <f>AVRC!P73+BDSK!P73+HW!P73+HE!P73+RRCY!P73+RSCC!P73+'FO Managed - Center'!P73+NHTS!P73+SLP!P73+SFP!P73+SOCPEN!P73+RRPTP!P73+TARA!P73+Planning!P73+SMU!P73+'Internal Audit'!P73+'Legal Unit'!P73+Property!P73+GenServ!P73+Records!P73+Procurement!P73+Accounting!P73+Budget!P73+Cash!P73</f>
        <v>0</v>
      </c>
      <c r="Q73" s="79">
        <f>AVRC!Q73+BDSK!Q73+HW!Q73+HE!Q73+RRCY!Q73+RSCC!Q73+'FO Managed - Center'!Q73+NHTS!Q73+SLP!Q73+SFP!Q73+SOCPEN!Q73+RRPTP!Q73+TARA!Q73+Planning!Q73+SMU!Q73+'Internal Audit'!Q73+'Legal Unit'!Q73+Property!Q73+GenServ!Q73+Records!Q73+Procurement!Q73+Accounting!Q73+Budget!Q73+Cash!Q73</f>
        <v>0</v>
      </c>
      <c r="R73" s="79">
        <f t="shared" si="46"/>
        <v>0</v>
      </c>
      <c r="S73" s="80">
        <f t="shared" si="47"/>
        <v>0</v>
      </c>
      <c r="T73" s="79">
        <f>AVRC!T73+BDSK!T73+HW!T73+HE!T73+RRCY!T73+RSCC!T73+'FO Managed - Center'!T73+NHTS!T73+SLP!T73+SFP!T73+SOCPEN!T73+RRPTP!T73+TARA!T73+Planning!T73+SMU!T73+'Internal Audit'!T73+'Legal Unit'!T73+Property!T73+GenServ!T73+Records!T73+Procurement!T73+Accounting!T73+Budget!T73+Cash!T73</f>
        <v>0</v>
      </c>
      <c r="U73" s="79">
        <f>AVRC!U73+BDSK!U73+HW!U73+HE!U73+RRCY!U73+RSCC!U73+'FO Managed - Center'!U73+NHTS!U73+SLP!U73+SFP!U73+SOCPEN!U73+RRPTP!U73+TARA!U73+Planning!U73+SMU!U73+'Internal Audit'!U73+'Legal Unit'!U73+Property!U73+GenServ!U73+Records!U73+Procurement!U73+Accounting!U73+Budget!U73+Cash!U73</f>
        <v>0</v>
      </c>
      <c r="V73" s="79">
        <f>AVRC!V73+BDSK!V73+HW!V73+HE!V73+RRCY!V73+RSCC!V73+'FO Managed - Center'!V73+NHTS!V73+SLP!V73+SFP!V73+SOCPEN!V73+RRPTP!V73+TARA!V73+Planning!V73+SMU!V73+'Internal Audit'!V73+'Legal Unit'!V73+Property!V73+GenServ!V73+Records!V73+Procurement!V73+Accounting!V73+Budget!V73+Cash!V73</f>
        <v>0</v>
      </c>
      <c r="W73" s="79">
        <f t="shared" si="48"/>
        <v>0</v>
      </c>
      <c r="X73" s="80">
        <f t="shared" si="49"/>
        <v>0</v>
      </c>
      <c r="Y73" s="85">
        <f t="shared" si="50"/>
        <v>100</v>
      </c>
      <c r="Z73" s="81">
        <v>57.2</v>
      </c>
      <c r="AA73" s="86">
        <f t="shared" si="51"/>
        <v>5720</v>
      </c>
    </row>
    <row r="74" ht="30.75" customHeight="1">
      <c r="A74" s="75">
        <v>37.0</v>
      </c>
      <c r="B74" s="76" t="s">
        <v>148</v>
      </c>
      <c r="C74" s="77" t="s">
        <v>149</v>
      </c>
      <c r="D74" s="89" t="s">
        <v>96</v>
      </c>
      <c r="E74" s="79">
        <f>AVRC!E74+BDSK!E74+HW!E74+HE!E74+RRCY!E74+RSCC!E74+'FO Managed - Center'!E74+NHTS!E74+SLP!E74+SFP!E74+SOCPEN!E74+RRPTP!E74+TARA!E74+Planning!E74+SMU!E74+'Internal Audit'!E74+'Legal Unit'!E74+Property!E74+GenServ!E74+Records!E74+Procurement!E74+Accounting!E74+Budget!E74+Cash!E74</f>
        <v>20</v>
      </c>
      <c r="F74" s="79">
        <f>AVRC!F74+BDSK!F74+HW!F74+HE!F74+RRCY!F74+RSCC!F74+'FO Managed - Center'!F74+NHTS!F74+SLP!F74+SFP!F74+SOCPEN!F74+RRPTP!F74+TARA!F74+Planning!F74+SMU!F74+'Internal Audit'!F74+'Legal Unit'!F74+Property!F74+GenServ!F74+Records!F74+Procurement!F74+Accounting!F74+Budget!F74+Cash!F74</f>
        <v>0</v>
      </c>
      <c r="G74" s="79">
        <f>AVRC!G74+BDSK!G74+HW!G74+HE!G74+RRCY!G74+RSCC!G74+'FO Managed - Center'!G74+NHTS!G74+SLP!G74+SFP!G74+SOCPEN!G74+RRPTP!G74+TARA!G74+Planning!G74+SMU!G74+'Internal Audit'!G74+'Legal Unit'!G74+Property!G74+GenServ!G74+Records!G74+Procurement!G74+Accounting!G74+Budget!G74+Cash!G74</f>
        <v>0</v>
      </c>
      <c r="H74" s="79">
        <f t="shared" si="42"/>
        <v>20</v>
      </c>
      <c r="I74" s="80">
        <f t="shared" si="43"/>
        <v>1788.8</v>
      </c>
      <c r="J74" s="79">
        <f>AVRC!J74+BDSK!J74+HW!J74+HE!J74+RRCY!J74+RSCC!J74+'FO Managed - Center'!J74+NHTS!J74+SLP!J74+SFP!J74+SOCPEN!J74+RRPTP!J74+TARA!J74+Planning!J74+SMU!J74+'Internal Audit'!J74+'Legal Unit'!J74+Property!J74+GenServ!J74+Records!J74+Procurement!J74+Accounting!J74+Budget!J74+Cash!J74</f>
        <v>0</v>
      </c>
      <c r="K74" s="79">
        <f>AVRC!K74+BDSK!K74+HW!K74+HE!K74+RRCY!K74+RSCC!K74+'FO Managed - Center'!K74+NHTS!K74+SLP!K74+SFP!K74+SOCPEN!K74+RRPTP!K74+TARA!K74+Planning!K74+SMU!K74+'Internal Audit'!K74+'Legal Unit'!K74+Property!K74+GenServ!K74+Records!K74+Procurement!K74+Accounting!K74+Budget!K74+Cash!K74</f>
        <v>0</v>
      </c>
      <c r="L74" s="79">
        <f>AVRC!L74+BDSK!L74+HW!L74+HE!L74+RRCY!L74+RSCC!L74+'FO Managed - Center'!L74+NHTS!L74+SLP!L74+SFP!L74+SOCPEN!L74+RRPTP!L74+TARA!L74+Planning!L74+SMU!L74+'Internal Audit'!L74+'Legal Unit'!L74+Property!L74+GenServ!L74+Records!L74+Procurement!L74+Accounting!L74+Budget!L74+Cash!L74</f>
        <v>0</v>
      </c>
      <c r="M74" s="79">
        <f t="shared" si="44"/>
        <v>0</v>
      </c>
      <c r="N74" s="80">
        <f t="shared" si="45"/>
        <v>0</v>
      </c>
      <c r="O74" s="79">
        <f>AVRC!O74+BDSK!O74+HW!O74+HE!O74+RRCY!O74+RSCC!O74+'FO Managed - Center'!O74+NHTS!O74+SLP!O74+SFP!O74+SOCPEN!O74+RRPTP!O74+TARA!O74+Planning!O74+SMU!O74+'Internal Audit'!O74+'Legal Unit'!O74+Property!O74+GenServ!O74+Records!O74+Procurement!O74+Accounting!O74+Budget!O74+Cash!O74</f>
        <v>0</v>
      </c>
      <c r="P74" s="79">
        <f>AVRC!P74+BDSK!P74+HW!P74+HE!P74+RRCY!P74+RSCC!P74+'FO Managed - Center'!P74+NHTS!P74+SLP!P74+SFP!P74+SOCPEN!P74+RRPTP!P74+TARA!P74+Planning!P74+SMU!P74+'Internal Audit'!P74+'Legal Unit'!P74+Property!P74+GenServ!P74+Records!P74+Procurement!P74+Accounting!P74+Budget!P74+Cash!P74</f>
        <v>0</v>
      </c>
      <c r="Q74" s="79">
        <f>AVRC!Q74+BDSK!Q74+HW!Q74+HE!Q74+RRCY!Q74+RSCC!Q74+'FO Managed - Center'!Q74+NHTS!Q74+SLP!Q74+SFP!Q74+SOCPEN!Q74+RRPTP!Q74+TARA!Q74+Planning!Q74+SMU!Q74+'Internal Audit'!Q74+'Legal Unit'!Q74+Property!Q74+GenServ!Q74+Records!Q74+Procurement!Q74+Accounting!Q74+Budget!Q74+Cash!Q74</f>
        <v>0</v>
      </c>
      <c r="R74" s="79">
        <f t="shared" si="46"/>
        <v>0</v>
      </c>
      <c r="S74" s="80">
        <f t="shared" si="47"/>
        <v>0</v>
      </c>
      <c r="T74" s="79">
        <f>AVRC!T74+BDSK!T74+HW!T74+HE!T74+RRCY!T74+RSCC!T74+'FO Managed - Center'!T74+NHTS!T74+SLP!T74+SFP!T74+SOCPEN!T74+RRPTP!T74+TARA!T74+Planning!T74+SMU!T74+'Internal Audit'!T74+'Legal Unit'!T74+Property!T74+GenServ!T74+Records!T74+Procurement!T74+Accounting!T74+Budget!T74+Cash!T74</f>
        <v>0</v>
      </c>
      <c r="U74" s="79">
        <f>AVRC!U74+BDSK!U74+HW!U74+HE!U74+RRCY!U74+RSCC!U74+'FO Managed - Center'!U74+NHTS!U74+SLP!U74+SFP!U74+SOCPEN!U74+RRPTP!U74+TARA!U74+Planning!U74+SMU!U74+'Internal Audit'!U74+'Legal Unit'!U74+Property!U74+GenServ!U74+Records!U74+Procurement!U74+Accounting!U74+Budget!U74+Cash!U74</f>
        <v>0</v>
      </c>
      <c r="V74" s="79">
        <f>AVRC!V74+BDSK!V74+HW!V74+HE!V74+RRCY!V74+RSCC!V74+'FO Managed - Center'!V74+NHTS!V74+SLP!V74+SFP!V74+SOCPEN!V74+RRPTP!V74+TARA!V74+Planning!V74+SMU!V74+'Internal Audit'!V74+'Legal Unit'!V74+Property!V74+GenServ!V74+Records!V74+Procurement!V74+Accounting!V74+Budget!V74+Cash!V74</f>
        <v>0</v>
      </c>
      <c r="W74" s="79">
        <f t="shared" si="48"/>
        <v>0</v>
      </c>
      <c r="X74" s="80">
        <f t="shared" si="49"/>
        <v>0</v>
      </c>
      <c r="Y74" s="85">
        <f t="shared" si="50"/>
        <v>20</v>
      </c>
      <c r="Z74" s="81">
        <v>89.44</v>
      </c>
      <c r="AA74" s="86">
        <f t="shared" si="51"/>
        <v>1788.8</v>
      </c>
    </row>
    <row r="75" ht="30.0" customHeight="1">
      <c r="A75" s="83">
        <v>38.0</v>
      </c>
      <c r="B75" s="76" t="s">
        <v>150</v>
      </c>
      <c r="C75" s="89" t="s">
        <v>151</v>
      </c>
      <c r="D75" s="89" t="s">
        <v>152</v>
      </c>
      <c r="E75" s="79">
        <f>AVRC!E75+BDSK!E75+HW!E75+HE!E75+RRCY!E75+RSCC!E75+'FO Managed - Center'!E75+NHTS!E75+SLP!E75+SFP!E75+SOCPEN!E75+RRPTP!E75+TARA!E75+Planning!E75+SMU!E75+'Internal Audit'!E75+'Legal Unit'!E75+Property!E75+GenServ!E75+Records!E75+Procurement!E75+Accounting!E75+Budget!E75+Cash!E75</f>
        <v>600</v>
      </c>
      <c r="F75" s="79">
        <f>AVRC!F75+BDSK!F75+HW!F75+HE!F75+RRCY!F75+RSCC!F75+'FO Managed - Center'!F75+NHTS!F75+SLP!F75+SFP!F75+SOCPEN!F75+RRPTP!F75+TARA!F75+Planning!F75+SMU!F75+'Internal Audit'!F75+'Legal Unit'!F75+Property!F75+GenServ!F75+Records!F75+Procurement!F75+Accounting!F75+Budget!F75+Cash!F75</f>
        <v>0</v>
      </c>
      <c r="G75" s="79">
        <f>AVRC!G75+BDSK!G75+HW!G75+HE!G75+RRCY!G75+RSCC!G75+'FO Managed - Center'!G75+NHTS!G75+SLP!G75+SFP!G75+SOCPEN!G75+RRPTP!G75+TARA!G75+Planning!G75+SMU!G75+'Internal Audit'!G75+'Legal Unit'!G75+Property!G75+GenServ!G75+Records!G75+Procurement!G75+Accounting!G75+Budget!G75+Cash!G75</f>
        <v>0</v>
      </c>
      <c r="H75" s="79">
        <f t="shared" si="42"/>
        <v>600</v>
      </c>
      <c r="I75" s="80">
        <f t="shared" si="43"/>
        <v>78000</v>
      </c>
      <c r="J75" s="79">
        <f>AVRC!J75+BDSK!J75+HW!J75+HE!J75+RRCY!J75+RSCC!J75+'FO Managed - Center'!J75+NHTS!J75+SLP!J75+SFP!J75+SOCPEN!J75+RRPTP!J75+TARA!J75+Planning!J75+SMU!J75+'Internal Audit'!J75+'Legal Unit'!J75+Property!J75+GenServ!J75+Records!J75+Procurement!J75+Accounting!J75+Budget!J75+Cash!J75</f>
        <v>0</v>
      </c>
      <c r="K75" s="79">
        <f>AVRC!K75+BDSK!K75+HW!K75+HE!K75+RRCY!K75+RSCC!K75+'FO Managed - Center'!K75+NHTS!K75+SLP!K75+SFP!K75+SOCPEN!K75+RRPTP!K75+TARA!K75+Planning!K75+SMU!K75+'Internal Audit'!K75+'Legal Unit'!K75+Property!K75+GenServ!K75+Records!K75+Procurement!K75+Accounting!K75+Budget!K75+Cash!K75</f>
        <v>0</v>
      </c>
      <c r="L75" s="79">
        <f>AVRC!L75+BDSK!L75+HW!L75+HE!L75+RRCY!L75+RSCC!L75+'FO Managed - Center'!L75+NHTS!L75+SLP!L75+SFP!L75+SOCPEN!L75+RRPTP!L75+TARA!L75+Planning!L75+SMU!L75+'Internal Audit'!L75+'Legal Unit'!L75+Property!L75+GenServ!L75+Records!L75+Procurement!L75+Accounting!L75+Budget!L75+Cash!L75</f>
        <v>0</v>
      </c>
      <c r="M75" s="79">
        <f t="shared" si="44"/>
        <v>0</v>
      </c>
      <c r="N75" s="80">
        <f t="shared" si="45"/>
        <v>0</v>
      </c>
      <c r="O75" s="79">
        <f>AVRC!O75+BDSK!O75+HW!O75+HE!O75+RRCY!O75+RSCC!O75+'FO Managed - Center'!O75+NHTS!O75+SLP!O75+SFP!O75+SOCPEN!O75+RRPTP!O75+TARA!O75+Planning!O75+SMU!O75+'Internal Audit'!O75+'Legal Unit'!O75+Property!O75+GenServ!O75+Records!O75+Procurement!O75+Accounting!O75+Budget!O75+Cash!O75</f>
        <v>0</v>
      </c>
      <c r="P75" s="79">
        <f>AVRC!P75+BDSK!P75+HW!P75+HE!P75+RRCY!P75+RSCC!P75+'FO Managed - Center'!P75+NHTS!P75+SLP!P75+SFP!P75+SOCPEN!P75+RRPTP!P75+TARA!P75+Planning!P75+SMU!P75+'Internal Audit'!P75+'Legal Unit'!P75+Property!P75+GenServ!P75+Records!P75+Procurement!P75+Accounting!P75+Budget!P75+Cash!P75</f>
        <v>0</v>
      </c>
      <c r="Q75" s="79">
        <f>AVRC!Q75+BDSK!Q75+HW!Q75+HE!Q75+RRCY!Q75+RSCC!Q75+'FO Managed - Center'!Q75+NHTS!Q75+SLP!Q75+SFP!Q75+SOCPEN!Q75+RRPTP!Q75+TARA!Q75+Planning!Q75+SMU!Q75+'Internal Audit'!Q75+'Legal Unit'!Q75+Property!Q75+GenServ!Q75+Records!Q75+Procurement!Q75+Accounting!Q75+Budget!Q75+Cash!Q75</f>
        <v>0</v>
      </c>
      <c r="R75" s="79">
        <f t="shared" si="46"/>
        <v>0</v>
      </c>
      <c r="S75" s="80">
        <f t="shared" si="47"/>
        <v>0</v>
      </c>
      <c r="T75" s="79">
        <f>AVRC!T75+BDSK!T75+HW!T75+HE!T75+RRCY!T75+RSCC!T75+'FO Managed - Center'!T75+NHTS!T75+SLP!T75+SFP!T75+SOCPEN!T75+RRPTP!T75+TARA!T75+Planning!T75+SMU!T75+'Internal Audit'!T75+'Legal Unit'!T75+Property!T75+GenServ!T75+Records!T75+Procurement!T75+Accounting!T75+Budget!T75+Cash!T75</f>
        <v>0</v>
      </c>
      <c r="U75" s="79">
        <f>AVRC!U75+BDSK!U75+HW!U75+HE!U75+RRCY!U75+RSCC!U75+'FO Managed - Center'!U75+NHTS!U75+SLP!U75+SFP!U75+SOCPEN!U75+RRPTP!U75+TARA!U75+Planning!U75+SMU!U75+'Internal Audit'!U75+'Legal Unit'!U75+Property!U75+GenServ!U75+Records!U75+Procurement!U75+Accounting!U75+Budget!U75+Cash!U75</f>
        <v>0</v>
      </c>
      <c r="V75" s="79">
        <f>AVRC!V75+BDSK!V75+HW!V75+HE!V75+RRCY!V75+RSCC!V75+'FO Managed - Center'!V75+NHTS!V75+SLP!V75+SFP!V75+SOCPEN!V75+RRPTP!V75+TARA!V75+Planning!V75+SMU!V75+'Internal Audit'!V75+'Legal Unit'!V75+Property!V75+GenServ!V75+Records!V75+Procurement!V75+Accounting!V75+Budget!V75+Cash!V75</f>
        <v>0</v>
      </c>
      <c r="W75" s="79">
        <f t="shared" si="48"/>
        <v>0</v>
      </c>
      <c r="X75" s="80">
        <f t="shared" si="49"/>
        <v>0</v>
      </c>
      <c r="Y75" s="85">
        <f t="shared" si="50"/>
        <v>600</v>
      </c>
      <c r="Z75" s="81">
        <v>130.0</v>
      </c>
      <c r="AA75" s="86">
        <f t="shared" si="51"/>
        <v>78000</v>
      </c>
    </row>
    <row r="76" ht="30.75" customHeight="1">
      <c r="A76" s="83">
        <v>39.0</v>
      </c>
      <c r="B76" s="76" t="s">
        <v>153</v>
      </c>
      <c r="C76" s="89" t="s">
        <v>154</v>
      </c>
      <c r="D76" s="89" t="s">
        <v>152</v>
      </c>
      <c r="E76" s="79">
        <f>AVRC!E76+BDSK!E76+HW!E76+HE!E76+RRCY!E76+RSCC!E76+'FO Managed - Center'!E76+NHTS!E76+SLP!E76+SFP!E76+SOCPEN!E76+RRPTP!E76+TARA!E76+Planning!E76+SMU!E76+'Internal Audit'!E76+'Legal Unit'!E76+Property!E76+GenServ!E76+Records!E76+Procurement!E76+Accounting!E76+Budget!E76+Cash!E76</f>
        <v>0</v>
      </c>
      <c r="F76" s="79">
        <f>AVRC!F76+BDSK!F76+HW!F76+HE!F76+RRCY!F76+RSCC!F76+'FO Managed - Center'!F76+NHTS!F76+SLP!F76+SFP!F76+SOCPEN!F76+RRPTP!F76+TARA!F76+Planning!F76+SMU!F76+'Internal Audit'!F76+'Legal Unit'!F76+Property!F76+GenServ!F76+Records!F76+Procurement!F76+Accounting!F76+Budget!F76+Cash!F76</f>
        <v>0</v>
      </c>
      <c r="G76" s="79">
        <f>AVRC!G76+BDSK!G76+HW!G76+HE!G76+RRCY!G76+RSCC!G76+'FO Managed - Center'!G76+NHTS!G76+SLP!G76+SFP!G76+SOCPEN!G76+RRPTP!G76+TARA!G76+Planning!G76+SMU!G76+'Internal Audit'!G76+'Legal Unit'!G76+Property!G76+GenServ!G76+Records!G76+Procurement!G76+Accounting!G76+Budget!G76+Cash!G76</f>
        <v>0</v>
      </c>
      <c r="H76" s="79">
        <f t="shared" si="42"/>
        <v>0</v>
      </c>
      <c r="I76" s="80">
        <f t="shared" si="43"/>
        <v>0</v>
      </c>
      <c r="J76" s="79">
        <f>AVRC!J76+BDSK!J76+HW!J76+HE!J76+RRCY!J76+RSCC!J76+'FO Managed - Center'!J76+NHTS!J76+SLP!J76+SFP!J76+SOCPEN!J76+RRPTP!J76+TARA!J76+Planning!J76+SMU!J76+'Internal Audit'!J76+'Legal Unit'!J76+Property!J76+GenServ!J76+Records!J76+Procurement!J76+Accounting!J76+Budget!J76+Cash!J76</f>
        <v>0</v>
      </c>
      <c r="K76" s="79">
        <f>AVRC!K76+BDSK!K76+HW!K76+HE!K76+RRCY!K76+RSCC!K76+'FO Managed - Center'!K76+NHTS!K76+SLP!K76+SFP!K76+SOCPEN!K76+RRPTP!K76+TARA!K76+Planning!K76+SMU!K76+'Internal Audit'!K76+'Legal Unit'!K76+Property!K76+GenServ!K76+Records!K76+Procurement!K76+Accounting!K76+Budget!K76+Cash!K76</f>
        <v>0</v>
      </c>
      <c r="L76" s="79">
        <f>AVRC!L76+BDSK!L76+HW!L76+HE!L76+RRCY!L76+RSCC!L76+'FO Managed - Center'!L76+NHTS!L76+SLP!L76+SFP!L76+SOCPEN!L76+RRPTP!L76+TARA!L76+Planning!L76+SMU!L76+'Internal Audit'!L76+'Legal Unit'!L76+Property!L76+GenServ!L76+Records!L76+Procurement!L76+Accounting!L76+Budget!L76+Cash!L76</f>
        <v>0</v>
      </c>
      <c r="M76" s="79">
        <f t="shared" si="44"/>
        <v>0</v>
      </c>
      <c r="N76" s="80">
        <f t="shared" si="45"/>
        <v>0</v>
      </c>
      <c r="O76" s="79">
        <f>AVRC!O76+BDSK!O76+HW!O76+HE!O76+RRCY!O76+RSCC!O76+'FO Managed - Center'!O76+NHTS!O76+SLP!O76+SFP!O76+SOCPEN!O76+RRPTP!O76+TARA!O76+Planning!O76+SMU!O76+'Internal Audit'!O76+'Legal Unit'!O76+Property!O76+GenServ!O76+Records!O76+Procurement!O76+Accounting!O76+Budget!O76+Cash!O76</f>
        <v>0</v>
      </c>
      <c r="P76" s="79">
        <f>AVRC!P76+BDSK!P76+HW!P76+HE!P76+RRCY!P76+RSCC!P76+'FO Managed - Center'!P76+NHTS!P76+SLP!P76+SFP!P76+SOCPEN!P76+RRPTP!P76+TARA!P76+Planning!P76+SMU!P76+'Internal Audit'!P76+'Legal Unit'!P76+Property!P76+GenServ!P76+Records!P76+Procurement!P76+Accounting!P76+Budget!P76+Cash!P76</f>
        <v>0</v>
      </c>
      <c r="Q76" s="79">
        <f>AVRC!Q76+BDSK!Q76+HW!Q76+HE!Q76+RRCY!Q76+RSCC!Q76+'FO Managed - Center'!Q76+NHTS!Q76+SLP!Q76+SFP!Q76+SOCPEN!Q76+RRPTP!Q76+TARA!Q76+Planning!Q76+SMU!Q76+'Internal Audit'!Q76+'Legal Unit'!Q76+Property!Q76+GenServ!Q76+Records!Q76+Procurement!Q76+Accounting!Q76+Budget!Q76+Cash!Q76</f>
        <v>0</v>
      </c>
      <c r="R76" s="79">
        <f t="shared" si="46"/>
        <v>0</v>
      </c>
      <c r="S76" s="80">
        <f t="shared" si="47"/>
        <v>0</v>
      </c>
      <c r="T76" s="79">
        <f>AVRC!T76+BDSK!T76+HW!T76+HE!T76+RRCY!T76+RSCC!T76+'FO Managed - Center'!T76+NHTS!T76+SLP!T76+SFP!T76+SOCPEN!T76+RRPTP!T76+TARA!T76+Planning!T76+SMU!T76+'Internal Audit'!T76+'Legal Unit'!T76+Property!T76+GenServ!T76+Records!T76+Procurement!T76+Accounting!T76+Budget!T76+Cash!T76</f>
        <v>0</v>
      </c>
      <c r="U76" s="79">
        <f>AVRC!U76+BDSK!U76+HW!U76+HE!U76+RRCY!U76+RSCC!U76+'FO Managed - Center'!U76+NHTS!U76+SLP!U76+SFP!U76+SOCPEN!U76+RRPTP!U76+TARA!U76+Planning!U76+SMU!U76+'Internal Audit'!U76+'Legal Unit'!U76+Property!U76+GenServ!U76+Records!U76+Procurement!U76+Accounting!U76+Budget!U76+Cash!U76</f>
        <v>0</v>
      </c>
      <c r="V76" s="79">
        <f>AVRC!V76+BDSK!V76+HW!V76+HE!V76+RRCY!V76+RSCC!V76+'FO Managed - Center'!V76+NHTS!V76+SLP!V76+SFP!V76+SOCPEN!V76+RRPTP!V76+TARA!V76+Planning!V76+SMU!V76+'Internal Audit'!V76+'Legal Unit'!V76+Property!V76+GenServ!V76+Records!V76+Procurement!V76+Accounting!V76+Budget!V76+Cash!V76</f>
        <v>0</v>
      </c>
      <c r="W76" s="79">
        <f t="shared" si="48"/>
        <v>0</v>
      </c>
      <c r="X76" s="80">
        <f t="shared" si="49"/>
        <v>0</v>
      </c>
      <c r="Y76" s="85">
        <f t="shared" si="50"/>
        <v>0</v>
      </c>
      <c r="Z76" s="81">
        <v>59.28</v>
      </c>
      <c r="AA76" s="86">
        <f t="shared" si="51"/>
        <v>0</v>
      </c>
    </row>
    <row r="77" ht="30.75" customHeight="1">
      <c r="A77" s="83">
        <v>40.0</v>
      </c>
      <c r="B77" s="76" t="s">
        <v>155</v>
      </c>
      <c r="C77" s="89" t="s">
        <v>156</v>
      </c>
      <c r="D77" s="89" t="s">
        <v>152</v>
      </c>
      <c r="E77" s="79">
        <f>AVRC!E77+BDSK!E77+HW!E77+HE!E77+RRCY!E77+RSCC!E77+'FO Managed - Center'!E77+NHTS!E77+SLP!E77+SFP!E77+SOCPEN!E77+RRPTP!E77+TARA!E77+Planning!E77+SMU!E77+'Internal Audit'!E77+'Legal Unit'!E77+Property!E77+GenServ!E77+Records!E77+Procurement!E77+Accounting!E77+Budget!E77+Cash!E77</f>
        <v>0</v>
      </c>
      <c r="F77" s="79">
        <f>AVRC!F77+BDSK!F77+HW!F77+HE!F77+RRCY!F77+RSCC!F77+'FO Managed - Center'!F77+NHTS!F77+SLP!F77+SFP!F77+SOCPEN!F77+RRPTP!F77+TARA!F77+Planning!F77+SMU!F77+'Internal Audit'!F77+'Legal Unit'!F77+Property!F77+GenServ!F77+Records!F77+Procurement!F77+Accounting!F77+Budget!F77+Cash!F77</f>
        <v>0</v>
      </c>
      <c r="G77" s="79">
        <f>AVRC!G77+BDSK!G77+HW!G77+HE!G77+RRCY!G77+RSCC!G77+'FO Managed - Center'!G77+NHTS!G77+SLP!G77+SFP!G77+SOCPEN!G77+RRPTP!G77+TARA!G77+Planning!G77+SMU!G77+'Internal Audit'!G77+'Legal Unit'!G77+Property!G77+GenServ!G77+Records!G77+Procurement!G77+Accounting!G77+Budget!G77+Cash!G77</f>
        <v>0</v>
      </c>
      <c r="H77" s="79">
        <f t="shared" si="42"/>
        <v>0</v>
      </c>
      <c r="I77" s="80">
        <f t="shared" si="43"/>
        <v>0</v>
      </c>
      <c r="J77" s="79">
        <f>AVRC!J77+BDSK!J77+HW!J77+HE!J77+RRCY!J77+RSCC!J77+'FO Managed - Center'!J77+NHTS!J77+SLP!J77+SFP!J77+SOCPEN!J77+RRPTP!J77+TARA!J77+Planning!J77+SMU!J77+'Internal Audit'!J77+'Legal Unit'!J77+Property!J77+GenServ!J77+Records!J77+Procurement!J77+Accounting!J77+Budget!J77+Cash!J77</f>
        <v>0</v>
      </c>
      <c r="K77" s="79">
        <f>AVRC!K77+BDSK!K77+HW!K77+HE!K77+RRCY!K77+RSCC!K77+'FO Managed - Center'!K77+NHTS!K77+SLP!K77+SFP!K77+SOCPEN!K77+RRPTP!K77+TARA!K77+Planning!K77+SMU!K77+'Internal Audit'!K77+'Legal Unit'!K77+Property!K77+GenServ!K77+Records!K77+Procurement!K77+Accounting!K77+Budget!K77+Cash!K77</f>
        <v>0</v>
      </c>
      <c r="L77" s="79">
        <f>AVRC!L77+BDSK!L77+HW!L77+HE!L77+RRCY!L77+RSCC!L77+'FO Managed - Center'!L77+NHTS!L77+SLP!L77+SFP!L77+SOCPEN!L77+RRPTP!L77+TARA!L77+Planning!L77+SMU!L77+'Internal Audit'!L77+'Legal Unit'!L77+Property!L77+GenServ!L77+Records!L77+Procurement!L77+Accounting!L77+Budget!L77+Cash!L77</f>
        <v>0</v>
      </c>
      <c r="M77" s="79">
        <f t="shared" si="44"/>
        <v>0</v>
      </c>
      <c r="N77" s="80">
        <f t="shared" si="45"/>
        <v>0</v>
      </c>
      <c r="O77" s="79">
        <f>AVRC!O77+BDSK!O77+HW!O77+HE!O77+RRCY!O77+RSCC!O77+'FO Managed - Center'!O77+NHTS!O77+SLP!O77+SFP!O77+SOCPEN!O77+RRPTP!O77+TARA!O77+Planning!O77+SMU!O77+'Internal Audit'!O77+'Legal Unit'!O77+Property!O77+GenServ!O77+Records!O77+Procurement!O77+Accounting!O77+Budget!O77+Cash!O77</f>
        <v>0</v>
      </c>
      <c r="P77" s="79">
        <f>AVRC!P77+BDSK!P77+HW!P77+HE!P77+RRCY!P77+RSCC!P77+'FO Managed - Center'!P77+NHTS!P77+SLP!P77+SFP!P77+SOCPEN!P77+RRPTP!P77+TARA!P77+Planning!P77+SMU!P77+'Internal Audit'!P77+'Legal Unit'!P77+Property!P77+GenServ!P77+Records!P77+Procurement!P77+Accounting!P77+Budget!P77+Cash!P77</f>
        <v>0</v>
      </c>
      <c r="Q77" s="79">
        <f>AVRC!Q77+BDSK!Q77+HW!Q77+HE!Q77+RRCY!Q77+RSCC!Q77+'FO Managed - Center'!Q77+NHTS!Q77+SLP!Q77+SFP!Q77+SOCPEN!Q77+RRPTP!Q77+TARA!Q77+Planning!Q77+SMU!Q77+'Internal Audit'!Q77+'Legal Unit'!Q77+Property!Q77+GenServ!Q77+Records!Q77+Procurement!Q77+Accounting!Q77+Budget!Q77+Cash!Q77</f>
        <v>0</v>
      </c>
      <c r="R77" s="79">
        <f t="shared" si="46"/>
        <v>0</v>
      </c>
      <c r="S77" s="80">
        <f t="shared" si="47"/>
        <v>0</v>
      </c>
      <c r="T77" s="79">
        <f>AVRC!T77+BDSK!T77+HW!T77+HE!T77+RRCY!T77+RSCC!T77+'FO Managed - Center'!T77+NHTS!T77+SLP!T77+SFP!T77+SOCPEN!T77+RRPTP!T77+TARA!T77+Planning!T77+SMU!T77+'Internal Audit'!T77+'Legal Unit'!T77+Property!T77+GenServ!T77+Records!T77+Procurement!T77+Accounting!T77+Budget!T77+Cash!T77</f>
        <v>0</v>
      </c>
      <c r="U77" s="79">
        <f>AVRC!U77+BDSK!U77+HW!U77+HE!U77+RRCY!U77+RSCC!U77+'FO Managed - Center'!U77+NHTS!U77+SLP!U77+SFP!U77+SOCPEN!U77+RRPTP!U77+TARA!U77+Planning!U77+SMU!U77+'Internal Audit'!U77+'Legal Unit'!U77+Property!U77+GenServ!U77+Records!U77+Procurement!U77+Accounting!U77+Budget!U77+Cash!U77</f>
        <v>0</v>
      </c>
      <c r="V77" s="79">
        <f>AVRC!V77+BDSK!V77+HW!V77+HE!V77+RRCY!V77+RSCC!V77+'FO Managed - Center'!V77+NHTS!V77+SLP!V77+SFP!V77+SOCPEN!V77+RRPTP!V77+TARA!V77+Planning!V77+SMU!V77+'Internal Audit'!V77+'Legal Unit'!V77+Property!V77+GenServ!V77+Records!V77+Procurement!V77+Accounting!V77+Budget!V77+Cash!V77</f>
        <v>0</v>
      </c>
      <c r="W77" s="79">
        <f t="shared" si="48"/>
        <v>0</v>
      </c>
      <c r="X77" s="80">
        <f t="shared" si="49"/>
        <v>0</v>
      </c>
      <c r="Y77" s="85">
        <f t="shared" si="50"/>
        <v>0</v>
      </c>
      <c r="Z77" s="81">
        <v>92.56</v>
      </c>
      <c r="AA77" s="86">
        <f t="shared" si="51"/>
        <v>0</v>
      </c>
    </row>
    <row r="78" ht="30.75" customHeight="1">
      <c r="A78" s="75">
        <v>41.0</v>
      </c>
      <c r="B78" s="76" t="s">
        <v>157</v>
      </c>
      <c r="C78" s="77" t="s">
        <v>158</v>
      </c>
      <c r="D78" s="89" t="s">
        <v>75</v>
      </c>
      <c r="E78" s="79">
        <f>AVRC!E78+BDSK!E78+HW!E78+HE!E78+RRCY!E78+RSCC!E78+'FO Managed - Center'!E78+NHTS!E78+SLP!E78+SFP!E78+SOCPEN!E78+RRPTP!E78+TARA!E78+Planning!E78+SMU!E78+'Internal Audit'!E78+'Legal Unit'!E78+Property!E78+GenServ!E78+Records!E78+Procurement!E78+Accounting!E78+Budget!E78+Cash!E78</f>
        <v>72</v>
      </c>
      <c r="F78" s="79">
        <f>AVRC!F78+BDSK!F78+HW!F78+HE!F78+RRCY!F78+RSCC!F78+'FO Managed - Center'!F78+NHTS!F78+SLP!F78+SFP!F78+SOCPEN!F78+RRPTP!F78+TARA!F78+Planning!F78+SMU!F78+'Internal Audit'!F78+'Legal Unit'!F78+Property!F78+GenServ!F78+Records!F78+Procurement!F78+Accounting!F78+Budget!F78+Cash!F78</f>
        <v>0</v>
      </c>
      <c r="G78" s="79">
        <f>AVRC!G78+BDSK!G78+HW!G78+HE!G78+RRCY!G78+RSCC!G78+'FO Managed - Center'!G78+NHTS!G78+SLP!G78+SFP!G78+SOCPEN!G78+RRPTP!G78+TARA!G78+Planning!G78+SMU!G78+'Internal Audit'!G78+'Legal Unit'!G78+Property!G78+GenServ!G78+Records!G78+Procurement!G78+Accounting!G78+Budget!G78+Cash!G78</f>
        <v>0</v>
      </c>
      <c r="H78" s="79">
        <f t="shared" si="42"/>
        <v>72</v>
      </c>
      <c r="I78" s="80">
        <f t="shared" si="43"/>
        <v>3144.96</v>
      </c>
      <c r="J78" s="79">
        <f>AVRC!J78+BDSK!J78+HW!J78+HE!J78+RRCY!J78+RSCC!J78+'FO Managed - Center'!J78+NHTS!J78+SLP!J78+SFP!J78+SOCPEN!J78+RRPTP!J78+TARA!J78+Planning!J78+SMU!J78+'Internal Audit'!J78+'Legal Unit'!J78+Property!J78+GenServ!J78+Records!J78+Procurement!J78+Accounting!J78+Budget!J78+Cash!J78</f>
        <v>0</v>
      </c>
      <c r="K78" s="79">
        <f>AVRC!K78+BDSK!K78+HW!K78+HE!K78+RRCY!K78+RSCC!K78+'FO Managed - Center'!K78+NHTS!K78+SLP!K78+SFP!K78+SOCPEN!K78+RRPTP!K78+TARA!K78+Planning!K78+SMU!K78+'Internal Audit'!K78+'Legal Unit'!K78+Property!K78+GenServ!K78+Records!K78+Procurement!K78+Accounting!K78+Budget!K78+Cash!K78</f>
        <v>0</v>
      </c>
      <c r="L78" s="79">
        <f>AVRC!L78+BDSK!L78+HW!L78+HE!L78+RRCY!L78+RSCC!L78+'FO Managed - Center'!L78+NHTS!L78+SLP!L78+SFP!L78+SOCPEN!L78+RRPTP!L78+TARA!L78+Planning!L78+SMU!L78+'Internal Audit'!L78+'Legal Unit'!L78+Property!L78+GenServ!L78+Records!L78+Procurement!L78+Accounting!L78+Budget!L78+Cash!L78</f>
        <v>0</v>
      </c>
      <c r="M78" s="79">
        <f t="shared" si="44"/>
        <v>0</v>
      </c>
      <c r="N78" s="80">
        <f t="shared" si="45"/>
        <v>0</v>
      </c>
      <c r="O78" s="79">
        <f>AVRC!O78+BDSK!O78+HW!O78+HE!O78+RRCY!O78+RSCC!O78+'FO Managed - Center'!O78+NHTS!O78+SLP!O78+SFP!O78+SOCPEN!O78+RRPTP!O78+TARA!O78+Planning!O78+SMU!O78+'Internal Audit'!O78+'Legal Unit'!O78+Property!O78+GenServ!O78+Records!O78+Procurement!O78+Accounting!O78+Budget!O78+Cash!O78</f>
        <v>0</v>
      </c>
      <c r="P78" s="79">
        <f>AVRC!P78+BDSK!P78+HW!P78+HE!P78+RRCY!P78+RSCC!P78+'FO Managed - Center'!P78+NHTS!P78+SLP!P78+SFP!P78+SOCPEN!P78+RRPTP!P78+TARA!P78+Planning!P78+SMU!P78+'Internal Audit'!P78+'Legal Unit'!P78+Property!P78+GenServ!P78+Records!P78+Procurement!P78+Accounting!P78+Budget!P78+Cash!P78</f>
        <v>0</v>
      </c>
      <c r="Q78" s="79">
        <f>AVRC!Q78+BDSK!Q78+HW!Q78+HE!Q78+RRCY!Q78+RSCC!Q78+'FO Managed - Center'!Q78+NHTS!Q78+SLP!Q78+SFP!Q78+SOCPEN!Q78+RRPTP!Q78+TARA!Q78+Planning!Q78+SMU!Q78+'Internal Audit'!Q78+'Legal Unit'!Q78+Property!Q78+GenServ!Q78+Records!Q78+Procurement!Q78+Accounting!Q78+Budget!Q78+Cash!Q78</f>
        <v>0</v>
      </c>
      <c r="R78" s="79">
        <f t="shared" si="46"/>
        <v>0</v>
      </c>
      <c r="S78" s="80">
        <f t="shared" si="47"/>
        <v>0</v>
      </c>
      <c r="T78" s="79">
        <f>AVRC!T78+BDSK!T78+HW!T78+HE!T78+RRCY!T78+RSCC!T78+'FO Managed - Center'!T78+NHTS!T78+SLP!T78+SFP!T78+SOCPEN!T78+RRPTP!T78+TARA!T78+Planning!T78+SMU!T78+'Internal Audit'!T78+'Legal Unit'!T78+Property!T78+GenServ!T78+Records!T78+Procurement!T78+Accounting!T78+Budget!T78+Cash!T78</f>
        <v>0</v>
      </c>
      <c r="U78" s="79">
        <f>AVRC!U78+BDSK!U78+HW!U78+HE!U78+RRCY!U78+RSCC!U78+'FO Managed - Center'!U78+NHTS!U78+SLP!U78+SFP!U78+SOCPEN!U78+RRPTP!U78+TARA!U78+Planning!U78+SMU!U78+'Internal Audit'!U78+'Legal Unit'!U78+Property!U78+GenServ!U78+Records!U78+Procurement!U78+Accounting!U78+Budget!U78+Cash!U78</f>
        <v>0</v>
      </c>
      <c r="V78" s="79">
        <f>AVRC!V78+BDSK!V78+HW!V78+HE!V78+RRCY!V78+RSCC!V78+'FO Managed - Center'!V78+NHTS!V78+SLP!V78+SFP!V78+SOCPEN!V78+RRPTP!V78+TARA!V78+Planning!V78+SMU!V78+'Internal Audit'!V78+'Legal Unit'!V78+Property!V78+GenServ!V78+Records!V78+Procurement!V78+Accounting!V78+Budget!V78+Cash!V78</f>
        <v>0</v>
      </c>
      <c r="W78" s="79">
        <f t="shared" si="48"/>
        <v>0</v>
      </c>
      <c r="X78" s="80">
        <f t="shared" si="49"/>
        <v>0</v>
      </c>
      <c r="Y78" s="85">
        <f t="shared" si="50"/>
        <v>72</v>
      </c>
      <c r="Z78" s="81">
        <v>43.68</v>
      </c>
      <c r="AA78" s="86">
        <f t="shared" si="51"/>
        <v>3144.96</v>
      </c>
    </row>
    <row r="79" ht="30.75" customHeight="1">
      <c r="A79" s="69" t="s">
        <v>159</v>
      </c>
      <c r="B79" s="70"/>
      <c r="C79" s="71"/>
      <c r="D79" s="70"/>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93" t="s">
        <v>63</v>
      </c>
      <c r="E80" s="79">
        <f>AVRC!E80+BDSK!E80+HW!E80+HE!E80+RRCY!E80+RSCC!E80+'FO Managed - Center'!E80+NHTS!E80+SLP!E80+SFP!E80+SOCPEN!E80+RRPTP!E80+TARA!E80+Planning!E80+SMU!E80+'Internal Audit'!E80+'Legal Unit'!E80+Property!E80+GenServ!E80+Records!E80+Procurement!E80+Accounting!E80+Budget!E80+Cash!E80</f>
        <v>13</v>
      </c>
      <c r="F80" s="79">
        <f>AVRC!F80+BDSK!F80+HW!F80+HE!F80+RRCY!F80+RSCC!F80+'FO Managed - Center'!F80+NHTS!F80+SLP!F80+SFP!F80+SOCPEN!F80+RRPTP!F80+TARA!F80+Planning!F80+SMU!F80+'Internal Audit'!F80+'Legal Unit'!F80+Property!F80+GenServ!F80+Records!F80+Procurement!F80+Accounting!F80+Budget!F80+Cash!F80</f>
        <v>30</v>
      </c>
      <c r="G80" s="79">
        <f>AVRC!G80+BDSK!G80+HW!G80+HE!G80+RRCY!G80+RSCC!G80+'FO Managed - Center'!G80+NHTS!G80+SLP!G80+SFP!G80+SOCPEN!G80+RRPTP!G80+TARA!G80+Planning!G80+SMU!G80+'Internal Audit'!G80+'Legal Unit'!G80+Property!G80+GenServ!G80+Records!G80+Procurement!G80+Accounting!G80+Budget!G80+Cash!G80</f>
        <v>0</v>
      </c>
      <c r="H80" s="79">
        <f>E80+F80+G80</f>
        <v>43</v>
      </c>
      <c r="I80" s="80">
        <f>H80*$Z80</f>
        <v>1341.6</v>
      </c>
      <c r="J80" s="79">
        <f>AVRC!J80+BDSK!J80+HW!J80+HE!J80+RRCY!J80+RSCC!J80+'FO Managed - Center'!J80+NHTS!J80+SLP!J80+SFP!J80+SOCPEN!J80+RRPTP!J80+TARA!J80+Planning!J80+SMU!J80+'Internal Audit'!J80+'Legal Unit'!J80+Property!J80+GenServ!J80+Records!J80+Procurement!J80+Accounting!J80+Budget!J80+Cash!J80</f>
        <v>0</v>
      </c>
      <c r="K80" s="79">
        <f>AVRC!K80+BDSK!K80+HW!K80+HE!K80+RRCY!K80+RSCC!K80+'FO Managed - Center'!K80+NHTS!K80+SLP!K80+SFP!K80+SOCPEN!K80+RRPTP!K80+TARA!K80+Planning!K80+SMU!K80+'Internal Audit'!K80+'Legal Unit'!K80+Property!K80+GenServ!K80+Records!K80+Procurement!K80+Accounting!K80+Budget!K80+Cash!K80</f>
        <v>0</v>
      </c>
      <c r="L80" s="79">
        <f>AVRC!L80+BDSK!L80+HW!L80+HE!L80+RRCY!L80+RSCC!L80+'FO Managed - Center'!L80+NHTS!L80+SLP!L80+SFP!L80+SOCPEN!L80+RRPTP!L80+TARA!L80+Planning!L80+SMU!L80+'Internal Audit'!L80+'Legal Unit'!L80+Property!L80+GenServ!L80+Records!L80+Procurement!L80+Accounting!L80+Budget!L80+Cash!L80</f>
        <v>0</v>
      </c>
      <c r="M80" s="79">
        <f>J80+K80+L80</f>
        <v>0</v>
      </c>
      <c r="N80" s="80">
        <f>M80*$Z80</f>
        <v>0</v>
      </c>
      <c r="O80" s="79">
        <f>AVRC!O80+BDSK!O80+HW!O80+HE!O80+RRCY!O80+RSCC!O80+'FO Managed - Center'!O80+NHTS!O80+SLP!O80+SFP!O80+SOCPEN!O80+RRPTP!O80+TARA!O80+Planning!O80+SMU!O80+'Internal Audit'!O80+'Legal Unit'!O80+Property!O80+GenServ!O80+Records!O80+Procurement!O80+Accounting!O80+Budget!O80+Cash!O80</f>
        <v>0</v>
      </c>
      <c r="P80" s="79">
        <f>AVRC!P80+BDSK!P80+HW!P80+HE!P80+RRCY!P80+RSCC!P80+'FO Managed - Center'!P80+NHTS!P80+SLP!P80+SFP!P80+SOCPEN!P80+RRPTP!P80+TARA!P80+Planning!P80+SMU!P80+'Internal Audit'!P80+'Legal Unit'!P80+Property!P80+GenServ!P80+Records!P80+Procurement!P80+Accounting!P80+Budget!P80+Cash!P80</f>
        <v>0</v>
      </c>
      <c r="Q80" s="79">
        <f>AVRC!Q80+BDSK!Q80+HW!Q80+HE!Q80+RRCY!Q80+RSCC!Q80+'FO Managed - Center'!Q80+NHTS!Q80+SLP!Q80+SFP!Q80+SOCPEN!Q80+RRPTP!Q80+TARA!Q80+Planning!Q80+SMU!Q80+'Internal Audit'!Q80+'Legal Unit'!Q80+Property!Q80+GenServ!Q80+Records!Q80+Procurement!Q80+Accounting!Q80+Budget!Q80+Cash!Q80</f>
        <v>0</v>
      </c>
      <c r="R80" s="79">
        <f>O80+P80+Q80</f>
        <v>0</v>
      </c>
      <c r="S80" s="80">
        <f>R80*$Z80</f>
        <v>0</v>
      </c>
      <c r="T80" s="79">
        <f>AVRC!T80+BDSK!T80+HW!T80+HE!T80+RRCY!T80+RSCC!T80+'FO Managed - Center'!T80+NHTS!T80+SLP!T80+SFP!T80+SOCPEN!T80+RRPTP!T80+TARA!T80+Planning!T80+SMU!T80+'Internal Audit'!T80+'Legal Unit'!T80+Property!T80+GenServ!T80+Records!T80+Procurement!T80+Accounting!T80+Budget!T80+Cash!T80</f>
        <v>0</v>
      </c>
      <c r="U80" s="79">
        <f>AVRC!U80+BDSK!U80+HW!U80+HE!U80+RRCY!U80+RSCC!U80+'FO Managed - Center'!U80+NHTS!U80+SLP!U80+SFP!U80+SOCPEN!U80+RRPTP!U80+TARA!U80+Planning!U80+SMU!U80+'Internal Audit'!U80+'Legal Unit'!U80+Property!U80+GenServ!U80+Records!U80+Procurement!U80+Accounting!U80+Budget!U80+Cash!U80</f>
        <v>0</v>
      </c>
      <c r="V80" s="79">
        <f>AVRC!V80+BDSK!V80+HW!V80+HE!V80+RRCY!V80+RSCC!V80+'FO Managed - Center'!V80+NHTS!V80+SLP!V80+SFP!V80+SOCPEN!V80+RRPTP!V80+TARA!V80+Planning!V80+SMU!V80+'Internal Audit'!V80+'Legal Unit'!V80+Property!V80+GenServ!V80+Records!V80+Procurement!V80+Accounting!V80+Budget!V80+Cash!V80</f>
        <v>0</v>
      </c>
      <c r="W80" s="79">
        <f>T80+U80+V80</f>
        <v>0</v>
      </c>
      <c r="X80" s="80">
        <f>W80*$Z80</f>
        <v>0</v>
      </c>
      <c r="Y80" s="79">
        <f>H80+M80+R80+W80</f>
        <v>43</v>
      </c>
      <c r="Z80" s="81">
        <v>31.2</v>
      </c>
      <c r="AA80" s="82">
        <f>Y80*Z80</f>
        <v>1341.6</v>
      </c>
    </row>
    <row r="81" ht="30.75" customHeight="1">
      <c r="A81" s="69" t="s">
        <v>162</v>
      </c>
      <c r="B81" s="70"/>
      <c r="C81" s="71"/>
      <c r="D81" s="70"/>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89" t="s">
        <v>100</v>
      </c>
      <c r="E82" s="79">
        <f>AVRC!E82+BDSK!E82+HW!E82+HE!E82+RRCY!E82+RSCC!E82+'FO Managed - Center'!E82+NHTS!E82+SLP!E82+SFP!E82+SOCPEN!E82+RRPTP!E82+TARA!E82+Planning!E82+SMU!E82+'Internal Audit'!E82+'Legal Unit'!E82+Property!E82+GenServ!E82+Records!E82+Procurement!E82+Accounting!E82+Budget!E82+Cash!E82</f>
        <v>0</v>
      </c>
      <c r="F82" s="79">
        <f>AVRC!F82+BDSK!F82+HW!F82+HE!F82+RRCY!F82+RSCC!F82+'FO Managed - Center'!F82+NHTS!F82+SLP!F82+SFP!F82+SOCPEN!F82+RRPTP!F82+TARA!F82+Planning!F82+SMU!F82+'Internal Audit'!F82+'Legal Unit'!F82+Property!F82+GenServ!F82+Records!F82+Procurement!F82+Accounting!F82+Budget!F82+Cash!F82</f>
        <v>0</v>
      </c>
      <c r="G82" s="79">
        <f>AVRC!G82+BDSK!G82+HW!G82+HE!G82+RRCY!G82+RSCC!G82+'FO Managed - Center'!G82+NHTS!G82+SLP!G82+SFP!G82+SOCPEN!G82+RRPTP!G82+TARA!G82+Planning!G82+SMU!G82+'Internal Audit'!G82+'Legal Unit'!G82+Property!G82+GenServ!G82+Records!G82+Procurement!G82+Accounting!G82+Budget!G82+Cash!G82</f>
        <v>0</v>
      </c>
      <c r="H82" s="79">
        <f>E82+F82+G82</f>
        <v>0</v>
      </c>
      <c r="I82" s="80">
        <f>H82*$Z82</f>
        <v>0</v>
      </c>
      <c r="J82" s="79">
        <f>AVRC!J82+BDSK!J82+HW!J82+HE!J82+RRCY!J82+RSCC!J82+'FO Managed - Center'!J82+NHTS!J82+SLP!J82+SFP!J82+SOCPEN!J82+RRPTP!J82+TARA!J82+Planning!J82+SMU!J82+'Internal Audit'!J82+'Legal Unit'!J82+Property!J82+GenServ!J82+Records!J82+Procurement!J82+Accounting!J82+Budget!J82+Cash!J82</f>
        <v>0</v>
      </c>
      <c r="K82" s="79">
        <f>AVRC!K82+BDSK!K82+HW!K82+HE!K82+RRCY!K82+RSCC!K82+'FO Managed - Center'!K82+NHTS!K82+SLP!K82+SFP!K82+SOCPEN!K82+RRPTP!K82+TARA!K82+Planning!K82+SMU!K82+'Internal Audit'!K82+'Legal Unit'!K82+Property!K82+GenServ!K82+Records!K82+Procurement!K82+Accounting!K82+Budget!K82+Cash!K82</f>
        <v>0</v>
      </c>
      <c r="L82" s="79">
        <f>AVRC!L82+BDSK!L82+HW!L82+HE!L82+RRCY!L82+RSCC!L82+'FO Managed - Center'!L82+NHTS!L82+SLP!L82+SFP!L82+SOCPEN!L82+RRPTP!L82+TARA!L82+Planning!L82+SMU!L82+'Internal Audit'!L82+'Legal Unit'!L82+Property!L82+GenServ!L82+Records!L82+Procurement!L82+Accounting!L82+Budget!L82+Cash!L82</f>
        <v>0</v>
      </c>
      <c r="M82" s="79">
        <f>J82+K82+L82</f>
        <v>0</v>
      </c>
      <c r="N82" s="80">
        <f>M82*$Z82</f>
        <v>0</v>
      </c>
      <c r="O82" s="79">
        <f>AVRC!O82+BDSK!O82+HW!O82+HE!O82+RRCY!O82+RSCC!O82+'FO Managed - Center'!O82+NHTS!O82+SLP!O82+SFP!O82+SOCPEN!O82+RRPTP!O82+TARA!O82+Planning!O82+SMU!O82+'Internal Audit'!O82+'Legal Unit'!O82+Property!O82+GenServ!O82+Records!O82+Procurement!O82+Accounting!O82+Budget!O82+Cash!O82</f>
        <v>0</v>
      </c>
      <c r="P82" s="79">
        <f>AVRC!P82+BDSK!P82+HW!P82+HE!P82+RRCY!P82+RSCC!P82+'FO Managed - Center'!P82+NHTS!P82+SLP!P82+SFP!P82+SOCPEN!P82+RRPTP!P82+TARA!P82+Planning!P82+SMU!P82+'Internal Audit'!P82+'Legal Unit'!P82+Property!P82+GenServ!P82+Records!P82+Procurement!P82+Accounting!P82+Budget!P82+Cash!P82</f>
        <v>0</v>
      </c>
      <c r="Q82" s="79">
        <f>AVRC!Q82+BDSK!Q82+HW!Q82+HE!Q82+RRCY!Q82+RSCC!Q82+'FO Managed - Center'!Q82+NHTS!Q82+SLP!Q82+SFP!Q82+SOCPEN!Q82+RRPTP!Q82+TARA!Q82+Planning!Q82+SMU!Q82+'Internal Audit'!Q82+'Legal Unit'!Q82+Property!Q82+GenServ!Q82+Records!Q82+Procurement!Q82+Accounting!Q82+Budget!Q82+Cash!Q82</f>
        <v>0</v>
      </c>
      <c r="R82" s="79">
        <f>O82+P82+Q82</f>
        <v>0</v>
      </c>
      <c r="S82" s="80">
        <f>R82*$Z82</f>
        <v>0</v>
      </c>
      <c r="T82" s="79">
        <f>AVRC!T82+BDSK!T82+HW!T82+HE!T82+RRCY!T82+RSCC!T82+'FO Managed - Center'!T82+NHTS!T82+SLP!T82+SFP!T82+SOCPEN!T82+RRPTP!T82+TARA!T82+Planning!T82+SMU!T82+'Internal Audit'!T82+'Legal Unit'!T82+Property!T82+GenServ!T82+Records!T82+Procurement!T82+Accounting!T82+Budget!T82+Cash!T82</f>
        <v>0</v>
      </c>
      <c r="U82" s="79">
        <f>AVRC!U82+BDSK!U82+HW!U82+HE!U82+RRCY!U82+RSCC!U82+'FO Managed - Center'!U82+NHTS!U82+SLP!U82+SFP!U82+SOCPEN!U82+RRPTP!U82+TARA!U82+Planning!U82+SMU!U82+'Internal Audit'!U82+'Legal Unit'!U82+Property!U82+GenServ!U82+Records!U82+Procurement!U82+Accounting!U82+Budget!U82+Cash!U82</f>
        <v>0</v>
      </c>
      <c r="V82" s="79">
        <f>AVRC!V82+BDSK!V82+HW!V82+HE!V82+RRCY!V82+RSCC!V82+'FO Managed - Center'!V82+NHTS!V82+SLP!V82+SFP!V82+SOCPEN!V82+RRPTP!V82+TARA!V82+Planning!V82+SMU!V82+'Internal Audit'!V82+'Legal Unit'!V82+Property!V82+GenServ!V82+Records!V82+Procurement!V82+Accounting!V82+Budget!V82+Cash!V82</f>
        <v>0</v>
      </c>
      <c r="W82" s="79">
        <f>T82+U82+V82</f>
        <v>0</v>
      </c>
      <c r="X82" s="80">
        <f>W82*$Z82</f>
        <v>0</v>
      </c>
      <c r="Y82" s="79">
        <f>H82+M82+R82+W82</f>
        <v>0</v>
      </c>
      <c r="Z82" s="81">
        <v>4803.76</v>
      </c>
      <c r="AA82" s="82">
        <f>Y82*Z82</f>
        <v>0</v>
      </c>
    </row>
    <row r="83" ht="30.75" customHeight="1">
      <c r="A83" s="69" t="s">
        <v>165</v>
      </c>
      <c r="B83" s="70"/>
      <c r="C83" s="94"/>
      <c r="D83" s="95"/>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101" t="s">
        <v>70</v>
      </c>
      <c r="E84" s="79">
        <f>AVRC!E84+BDSK!E84+HW!E84+HE!E84+RRCY!E84+RSCC!E84+'FO Managed - Center'!E84+NHTS!E84+SLP!E84+SFP!E84+SOCPEN!E84+RRPTP!E84+TARA!E84+Planning!E84+SMU!E84+'Internal Audit'!E84+'Legal Unit'!E84+Property!E84+GenServ!E84+Records!E84+Procurement!E84+Accounting!E84+Budget!E84+Cash!E84</f>
        <v>492</v>
      </c>
      <c r="F84" s="79">
        <f>AVRC!F84+BDSK!F84+HW!F84+HE!F84+RRCY!F84+RSCC!F84+'FO Managed - Center'!F84+NHTS!F84+SLP!F84+SFP!F84+SOCPEN!F84+RRPTP!F84+TARA!F84+Planning!F84+SMU!F84+'Internal Audit'!F84+'Legal Unit'!F84+Property!F84+GenServ!F84+Records!F84+Procurement!F84+Accounting!F84+Budget!F84+Cash!F84</f>
        <v>300</v>
      </c>
      <c r="G84" s="79">
        <f>AVRC!G84+BDSK!G84+HW!G84+HE!G84+RRCY!G84+RSCC!G84+'FO Managed - Center'!G84+NHTS!G84+SLP!G84+SFP!G84+SOCPEN!G84+RRPTP!G84+TARA!G84+Planning!G84+SMU!G84+'Internal Audit'!G84+'Legal Unit'!G84+Property!G84+GenServ!G84+Records!G84+Procurement!G84+Accounting!G84+Budget!G84+Cash!G84</f>
        <v>0</v>
      </c>
      <c r="H84" s="79">
        <f>E84+F84+G84</f>
        <v>792</v>
      </c>
      <c r="I84" s="80">
        <f>H84*$Z84</f>
        <v>41184</v>
      </c>
      <c r="J84" s="79">
        <f>AVRC!J84+BDSK!J84+HW!J84+HE!J84+RRCY!J84+RSCC!J84+'FO Managed - Center'!J84+NHTS!J84+SLP!J84+SFP!J84+SOCPEN!J84+RRPTP!J84+TARA!J84+Planning!J84+SMU!J84+'Internal Audit'!J84+'Legal Unit'!J84+Property!J84+GenServ!J84+Records!J84+Procurement!J84+Accounting!J84+Budget!J84+Cash!J84</f>
        <v>0</v>
      </c>
      <c r="K84" s="79">
        <f>AVRC!K84+BDSK!K84+HW!K84+HE!K84+RRCY!K84+RSCC!K84+'FO Managed - Center'!K84+NHTS!K84+SLP!K84+SFP!K84+SOCPEN!K84+RRPTP!K84+TARA!K84+Planning!K84+SMU!K84+'Internal Audit'!K84+'Legal Unit'!K84+Property!K84+GenServ!K84+Records!K84+Procurement!K84+Accounting!K84+Budget!K84+Cash!K84</f>
        <v>0</v>
      </c>
      <c r="L84" s="79">
        <f>AVRC!L84+BDSK!L84+HW!L84+HE!L84+RRCY!L84+RSCC!L84+'FO Managed - Center'!L84+NHTS!L84+SLP!L84+SFP!L84+SOCPEN!L84+RRPTP!L84+TARA!L84+Planning!L84+SMU!L84+'Internal Audit'!L84+'Legal Unit'!L84+Property!L84+GenServ!L84+Records!L84+Procurement!L84+Accounting!L84+Budget!L84+Cash!L84</f>
        <v>0</v>
      </c>
      <c r="M84" s="79">
        <f>J84+K84+L84</f>
        <v>0</v>
      </c>
      <c r="N84" s="80">
        <f>M84*$Z84</f>
        <v>0</v>
      </c>
      <c r="O84" s="79">
        <f>AVRC!O84+BDSK!O84+HW!O84+HE!O84+RRCY!O84+RSCC!O84+'FO Managed - Center'!O84+NHTS!O84+SLP!O84+SFP!O84+SOCPEN!O84+RRPTP!O84+TARA!O84+Planning!O84+SMU!O84+'Internal Audit'!O84+'Legal Unit'!O84+Property!O84+GenServ!O84+Records!O84+Procurement!O84+Accounting!O84+Budget!O84+Cash!O84</f>
        <v>0</v>
      </c>
      <c r="P84" s="79">
        <f>AVRC!P84+BDSK!P84+HW!P84+HE!P84+RRCY!P84+RSCC!P84+'FO Managed - Center'!P84+NHTS!P84+SLP!P84+SFP!P84+SOCPEN!P84+RRPTP!P84+TARA!P84+Planning!P84+SMU!P84+'Internal Audit'!P84+'Legal Unit'!P84+Property!P84+GenServ!P84+Records!P84+Procurement!P84+Accounting!P84+Budget!P84+Cash!P84</f>
        <v>0</v>
      </c>
      <c r="Q84" s="79">
        <f>AVRC!Q84+BDSK!Q84+HW!Q84+HE!Q84+RRCY!Q84+RSCC!Q84+'FO Managed - Center'!Q84+NHTS!Q84+SLP!Q84+SFP!Q84+SOCPEN!Q84+RRPTP!Q84+TARA!Q84+Planning!Q84+SMU!Q84+'Internal Audit'!Q84+'Legal Unit'!Q84+Property!Q84+GenServ!Q84+Records!Q84+Procurement!Q84+Accounting!Q84+Budget!Q84+Cash!Q84</f>
        <v>0</v>
      </c>
      <c r="R84" s="79">
        <f>O84+P84+Q84</f>
        <v>0</v>
      </c>
      <c r="S84" s="80">
        <f>R84*$Z84</f>
        <v>0</v>
      </c>
      <c r="T84" s="79">
        <f>AVRC!T84+BDSK!T84+HW!T84+HE!T84+RRCY!T84+RSCC!T84+'FO Managed - Center'!T84+NHTS!T84+SLP!T84+SFP!T84+SOCPEN!T84+RRPTP!T84+TARA!T84+Planning!T84+SMU!T84+'Internal Audit'!T84+'Legal Unit'!T84+Property!T84+GenServ!T84+Records!T84+Procurement!T84+Accounting!T84+Budget!T84+Cash!T84</f>
        <v>0</v>
      </c>
      <c r="U84" s="79">
        <f>AVRC!U84+BDSK!U84+HW!U84+HE!U84+RRCY!U84+RSCC!U84+'FO Managed - Center'!U84+NHTS!U84+SLP!U84+SFP!U84+SOCPEN!U84+RRPTP!U84+TARA!U84+Planning!U84+SMU!U84+'Internal Audit'!U84+'Legal Unit'!U84+Property!U84+GenServ!U84+Records!U84+Procurement!U84+Accounting!U84+Budget!U84+Cash!U84</f>
        <v>0</v>
      </c>
      <c r="V84" s="79">
        <f>AVRC!V84+BDSK!V84+HW!V84+HE!V84+RRCY!V84+RSCC!V84+'FO Managed - Center'!V84+NHTS!V84+SLP!V84+SFP!V84+SOCPEN!V84+RRPTP!V84+TARA!V84+Planning!V84+SMU!V84+'Internal Audit'!V84+'Legal Unit'!V84+Property!V84+GenServ!V84+Records!V84+Procurement!V84+Accounting!V84+Budget!V84+Cash!V84</f>
        <v>0</v>
      </c>
      <c r="W84" s="79">
        <f>T84+U84+V84</f>
        <v>0</v>
      </c>
      <c r="X84" s="80">
        <f>W84*$Z84</f>
        <v>0</v>
      </c>
      <c r="Y84" s="85">
        <f>H84+M84+R84+W84</f>
        <v>792</v>
      </c>
      <c r="Z84" s="81">
        <v>52.0</v>
      </c>
      <c r="AA84" s="86">
        <f>Y84*Z84</f>
        <v>41184</v>
      </c>
    </row>
    <row r="85" ht="30.75" customHeight="1">
      <c r="A85" s="69" t="s">
        <v>167</v>
      </c>
      <c r="B85" s="70"/>
      <c r="C85" s="71"/>
      <c r="D85" s="70"/>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89" t="s">
        <v>170</v>
      </c>
      <c r="E86" s="79">
        <f>AVRC!E86+BDSK!E86+HW!E86+HE!E86+RRCY!E86+RSCC!E86+'FO Managed - Center'!E86+NHTS!E86+SLP!E86+SFP!E86+SOCPEN!E86+RRPTP!E86+TARA!E86+Planning!E86+SMU!E86+'Internal Audit'!E86+'Legal Unit'!E86+Property!E86+GenServ!E86+Records!E86+Procurement!E86+Accounting!E86+Budget!E86+Cash!E86</f>
        <v>2</v>
      </c>
      <c r="F86" s="79">
        <f>AVRC!F86+BDSK!F86+HW!F86+HE!F86+RRCY!F86+RSCC!F86+'FO Managed - Center'!F86+NHTS!F86+SLP!F86+SFP!F86+SOCPEN!F86+RRPTP!F86+TARA!F86+Planning!F86+SMU!F86+'Internal Audit'!F86+'Legal Unit'!F86+Property!F86+GenServ!F86+Records!F86+Procurement!F86+Accounting!F86+Budget!F86+Cash!F86</f>
        <v>0</v>
      </c>
      <c r="G86" s="79">
        <f>AVRC!G86+BDSK!G86+HW!G86+HE!G86+RRCY!G86+RSCC!G86+'FO Managed - Center'!G86+NHTS!G86+SLP!G86+SFP!G86+SOCPEN!G86+RRPTP!G86+TARA!G86+Planning!G86+SMU!G86+'Internal Audit'!G86+'Legal Unit'!G86+Property!G86+GenServ!G86+Records!G86+Procurement!G86+Accounting!G86+Budget!G86+Cash!G86</f>
        <v>0</v>
      </c>
      <c r="H86" s="79">
        <f t="shared" ref="H86:H87" si="52">E86+F86+G86</f>
        <v>2</v>
      </c>
      <c r="I86" s="80">
        <f t="shared" ref="I86:I87" si="53">H86*$Z86</f>
        <v>2096.64</v>
      </c>
      <c r="J86" s="79">
        <f>AVRC!J86+BDSK!J86+HW!J86+HE!J86+RRCY!J86+RSCC!J86+'FO Managed - Center'!J86+NHTS!J86+SLP!J86+SFP!J86+SOCPEN!J86+RRPTP!J86+TARA!J86+Planning!J86+SMU!J86+'Internal Audit'!J86+'Legal Unit'!J86+Property!J86+GenServ!J86+Records!J86+Procurement!J86+Accounting!J86+Budget!J86+Cash!J86</f>
        <v>0</v>
      </c>
      <c r="K86" s="79">
        <f>AVRC!K86+BDSK!K86+HW!K86+HE!K86+RRCY!K86+RSCC!K86+'FO Managed - Center'!K86+NHTS!K86+SLP!K86+SFP!K86+SOCPEN!K86+RRPTP!K86+TARA!K86+Planning!K86+SMU!K86+'Internal Audit'!K86+'Legal Unit'!K86+Property!K86+GenServ!K86+Records!K86+Procurement!K86+Accounting!K86+Budget!K86+Cash!K86</f>
        <v>0</v>
      </c>
      <c r="L86" s="79">
        <f>AVRC!L86+BDSK!L86+HW!L86+HE!L86+RRCY!L86+RSCC!L86+'FO Managed - Center'!L86+NHTS!L86+SLP!L86+SFP!L86+SOCPEN!L86+RRPTP!L86+TARA!L86+Planning!L86+SMU!L86+'Internal Audit'!L86+'Legal Unit'!L86+Property!L86+GenServ!L86+Records!L86+Procurement!L86+Accounting!L86+Budget!L86+Cash!L86</f>
        <v>0</v>
      </c>
      <c r="M86" s="79">
        <f t="shared" ref="M86:M87" si="54">J86+K86+L86</f>
        <v>0</v>
      </c>
      <c r="N86" s="80">
        <f t="shared" ref="N86:N87" si="55">M86*$Z86</f>
        <v>0</v>
      </c>
      <c r="O86" s="79">
        <f>AVRC!O86+BDSK!O86+HW!O86+HE!O86+RRCY!O86+RSCC!O86+'FO Managed - Center'!O86+NHTS!O86+SLP!O86+SFP!O86+SOCPEN!O86+RRPTP!O86+TARA!O86+Planning!O86+SMU!O86+'Internal Audit'!O86+'Legal Unit'!O86+Property!O86+GenServ!O86+Records!O86+Procurement!O86+Accounting!O86+Budget!O86+Cash!O86</f>
        <v>0</v>
      </c>
      <c r="P86" s="79">
        <f>AVRC!P86+BDSK!P86+HW!P86+HE!P86+RRCY!P86+RSCC!P86+'FO Managed - Center'!P86+NHTS!P86+SLP!P86+SFP!P86+SOCPEN!P86+RRPTP!P86+TARA!P86+Planning!P86+SMU!P86+'Internal Audit'!P86+'Legal Unit'!P86+Property!P86+GenServ!P86+Records!P86+Procurement!P86+Accounting!P86+Budget!P86+Cash!P86</f>
        <v>0</v>
      </c>
      <c r="Q86" s="79">
        <f>AVRC!Q86+BDSK!Q86+HW!Q86+HE!Q86+RRCY!Q86+RSCC!Q86+'FO Managed - Center'!Q86+NHTS!Q86+SLP!Q86+SFP!Q86+SOCPEN!Q86+RRPTP!Q86+TARA!Q86+Planning!Q86+SMU!Q86+'Internal Audit'!Q86+'Legal Unit'!Q86+Property!Q86+GenServ!Q86+Records!Q86+Procurement!Q86+Accounting!Q86+Budget!Q86+Cash!Q86</f>
        <v>0</v>
      </c>
      <c r="R86" s="79">
        <f t="shared" ref="R86:R87" si="56">O86+P86+Q86</f>
        <v>0</v>
      </c>
      <c r="S86" s="80">
        <f t="shared" ref="S86:S87" si="57">R86*$Z86</f>
        <v>0</v>
      </c>
      <c r="T86" s="79">
        <f>AVRC!T86+BDSK!T86+HW!T86+HE!T86+RRCY!T86+RSCC!T86+'FO Managed - Center'!T86+NHTS!T86+SLP!T86+SFP!T86+SOCPEN!T86+RRPTP!T86+TARA!T86+Planning!T86+SMU!T86+'Internal Audit'!T86+'Legal Unit'!T86+Property!T86+GenServ!T86+Records!T86+Procurement!T86+Accounting!T86+Budget!T86+Cash!T86</f>
        <v>0</v>
      </c>
      <c r="U86" s="79">
        <f>AVRC!U86+BDSK!U86+HW!U86+HE!U86+RRCY!U86+RSCC!U86+'FO Managed - Center'!U86+NHTS!U86+SLP!U86+SFP!U86+SOCPEN!U86+RRPTP!U86+TARA!U86+Planning!U86+SMU!U86+'Internal Audit'!U86+'Legal Unit'!U86+Property!U86+GenServ!U86+Records!U86+Procurement!U86+Accounting!U86+Budget!U86+Cash!U86</f>
        <v>0</v>
      </c>
      <c r="V86" s="79">
        <f>AVRC!V86+BDSK!V86+HW!V86+HE!V86+RRCY!V86+RSCC!V86+'FO Managed - Center'!V86+NHTS!V86+SLP!V86+SFP!V86+SOCPEN!V86+RRPTP!V86+TARA!V86+Planning!V86+SMU!V86+'Internal Audit'!V86+'Legal Unit'!V86+Property!V86+GenServ!V86+Records!V86+Procurement!V86+Accounting!V86+Budget!V86+Cash!V86</f>
        <v>0</v>
      </c>
      <c r="W86" s="79">
        <f t="shared" ref="W86:W87" si="58">T86+U86+V86</f>
        <v>0</v>
      </c>
      <c r="X86" s="80">
        <f t="shared" ref="X86:X87" si="59">W86*$Z86</f>
        <v>0</v>
      </c>
      <c r="Y86" s="79">
        <f t="shared" ref="Y86:Y87" si="60">H86+M86+R86+W86</f>
        <v>2</v>
      </c>
      <c r="Z86" s="81">
        <v>1048.32</v>
      </c>
      <c r="AA86" s="82">
        <f t="shared" ref="AA86:AA87" si="61">Y86*Z86</f>
        <v>2096.64</v>
      </c>
    </row>
    <row r="87" ht="30.75" customHeight="1">
      <c r="A87" s="83">
        <v>46.0</v>
      </c>
      <c r="B87" s="76" t="s">
        <v>171</v>
      </c>
      <c r="C87" s="77" t="s">
        <v>172</v>
      </c>
      <c r="D87" s="89" t="s">
        <v>70</v>
      </c>
      <c r="E87" s="79">
        <f>AVRC!E87+BDSK!E87+HW!E87+HE!E87+RRCY!E87+RSCC!E87+'FO Managed - Center'!E87+NHTS!E87+SLP!E87+SFP!E87+SOCPEN!E87+RRPTP!E87+TARA!E87+Planning!E87+SMU!E87+'Internal Audit'!E87+'Legal Unit'!E87+Property!E87+GenServ!E87+Records!E87+Procurement!E87+Accounting!E87+Budget!E87+Cash!E87</f>
        <v>72</v>
      </c>
      <c r="F87" s="79">
        <f>AVRC!F87+BDSK!F87+HW!F87+HE!F87+RRCY!F87+RSCC!F87+'FO Managed - Center'!F87+NHTS!F87+SLP!F87+SFP!F87+SOCPEN!F87+RRPTP!F87+TARA!F87+Planning!F87+SMU!F87+'Internal Audit'!F87+'Legal Unit'!F87+Property!F87+GenServ!F87+Records!F87+Procurement!F87+Accounting!F87+Budget!F87+Cash!F87</f>
        <v>30</v>
      </c>
      <c r="G87" s="79">
        <f>AVRC!G87+BDSK!G87+HW!G87+HE!G87+RRCY!G87+RSCC!G87+'FO Managed - Center'!G87+NHTS!G87+SLP!G87+SFP!G87+SOCPEN!G87+RRPTP!G87+TARA!G87+Planning!G87+SMU!G87+'Internal Audit'!G87+'Legal Unit'!G87+Property!G87+GenServ!G87+Records!G87+Procurement!G87+Accounting!G87+Budget!G87+Cash!G87</f>
        <v>0</v>
      </c>
      <c r="H87" s="79">
        <f t="shared" si="52"/>
        <v>102</v>
      </c>
      <c r="I87" s="80">
        <f t="shared" si="53"/>
        <v>26201.76</v>
      </c>
      <c r="J87" s="79">
        <f>AVRC!J87+BDSK!J87+HW!J87+HE!J87+RRCY!J87+RSCC!J87+'FO Managed - Center'!J87+NHTS!J87+SLP!J87+SFP!J87+SOCPEN!J87+RRPTP!J87+TARA!J87+Planning!J87+SMU!J87+'Internal Audit'!J87+'Legal Unit'!J87+Property!J87+GenServ!J87+Records!J87+Procurement!J87+Accounting!J87+Budget!J87+Cash!J87</f>
        <v>0</v>
      </c>
      <c r="K87" s="79">
        <f>AVRC!K87+BDSK!K87+HW!K87+HE!K87+RRCY!K87+RSCC!K87+'FO Managed - Center'!K87+NHTS!K87+SLP!K87+SFP!K87+SOCPEN!K87+RRPTP!K87+TARA!K87+Planning!K87+SMU!K87+'Internal Audit'!K87+'Legal Unit'!K87+Property!K87+GenServ!K87+Records!K87+Procurement!K87+Accounting!K87+Budget!K87+Cash!K87</f>
        <v>0</v>
      </c>
      <c r="L87" s="79">
        <f>AVRC!L87+BDSK!L87+HW!L87+HE!L87+RRCY!L87+RSCC!L87+'FO Managed - Center'!L87+NHTS!L87+SLP!L87+SFP!L87+SOCPEN!L87+RRPTP!L87+TARA!L87+Planning!L87+SMU!L87+'Internal Audit'!L87+'Legal Unit'!L87+Property!L87+GenServ!L87+Records!L87+Procurement!L87+Accounting!L87+Budget!L87+Cash!L87</f>
        <v>0</v>
      </c>
      <c r="M87" s="79">
        <f t="shared" si="54"/>
        <v>0</v>
      </c>
      <c r="N87" s="80">
        <f t="shared" si="55"/>
        <v>0</v>
      </c>
      <c r="O87" s="79">
        <f>AVRC!O87+BDSK!O87+HW!O87+HE!O87+RRCY!O87+RSCC!O87+'FO Managed - Center'!O87+NHTS!O87+SLP!O87+SFP!O87+SOCPEN!O87+RRPTP!O87+TARA!O87+Planning!O87+SMU!O87+'Internal Audit'!O87+'Legal Unit'!O87+Property!O87+GenServ!O87+Records!O87+Procurement!O87+Accounting!O87+Budget!O87+Cash!O87</f>
        <v>0</v>
      </c>
      <c r="P87" s="79">
        <f>AVRC!P87+BDSK!P87+HW!P87+HE!P87+RRCY!P87+RSCC!P87+'FO Managed - Center'!P87+NHTS!P87+SLP!P87+SFP!P87+SOCPEN!P87+RRPTP!P87+TARA!P87+Planning!P87+SMU!P87+'Internal Audit'!P87+'Legal Unit'!P87+Property!P87+GenServ!P87+Records!P87+Procurement!P87+Accounting!P87+Budget!P87+Cash!P87</f>
        <v>0</v>
      </c>
      <c r="Q87" s="79">
        <f>AVRC!Q87+BDSK!Q87+HW!Q87+HE!Q87+RRCY!Q87+RSCC!Q87+'FO Managed - Center'!Q87+NHTS!Q87+SLP!Q87+SFP!Q87+SOCPEN!Q87+RRPTP!Q87+TARA!Q87+Planning!Q87+SMU!Q87+'Internal Audit'!Q87+'Legal Unit'!Q87+Property!Q87+GenServ!Q87+Records!Q87+Procurement!Q87+Accounting!Q87+Budget!Q87+Cash!Q87</f>
        <v>0</v>
      </c>
      <c r="R87" s="79">
        <f t="shared" si="56"/>
        <v>0</v>
      </c>
      <c r="S87" s="80">
        <f t="shared" si="57"/>
        <v>0</v>
      </c>
      <c r="T87" s="79">
        <f>AVRC!T87+BDSK!T87+HW!T87+HE!T87+RRCY!T87+RSCC!T87+'FO Managed - Center'!T87+NHTS!T87+SLP!T87+SFP!T87+SOCPEN!T87+RRPTP!T87+TARA!T87+Planning!T87+SMU!T87+'Internal Audit'!T87+'Legal Unit'!T87+Property!T87+GenServ!T87+Records!T87+Procurement!T87+Accounting!T87+Budget!T87+Cash!T87</f>
        <v>0</v>
      </c>
      <c r="U87" s="79">
        <f>AVRC!U87+BDSK!U87+HW!U87+HE!U87+RRCY!U87+RSCC!U87+'FO Managed - Center'!U87+NHTS!U87+SLP!U87+SFP!U87+SOCPEN!U87+RRPTP!U87+TARA!U87+Planning!U87+SMU!U87+'Internal Audit'!U87+'Legal Unit'!U87+Property!U87+GenServ!U87+Records!U87+Procurement!U87+Accounting!U87+Budget!U87+Cash!U87</f>
        <v>0</v>
      </c>
      <c r="V87" s="79">
        <f>AVRC!V87+BDSK!V87+HW!V87+HE!V87+RRCY!V87+RSCC!V87+'FO Managed - Center'!V87+NHTS!V87+SLP!V87+SFP!V87+SOCPEN!V87+RRPTP!V87+TARA!V87+Planning!V87+SMU!V87+'Internal Audit'!V87+'Legal Unit'!V87+Property!V87+GenServ!V87+Records!V87+Procurement!V87+Accounting!V87+Budget!V87+Cash!V87</f>
        <v>0</v>
      </c>
      <c r="W87" s="79">
        <f t="shared" si="58"/>
        <v>0</v>
      </c>
      <c r="X87" s="80">
        <f t="shared" si="59"/>
        <v>0</v>
      </c>
      <c r="Y87" s="85">
        <f t="shared" si="60"/>
        <v>102</v>
      </c>
      <c r="Z87" s="81">
        <v>256.88</v>
      </c>
      <c r="AA87" s="86">
        <f t="shared" si="61"/>
        <v>26201.76</v>
      </c>
    </row>
    <row r="88" ht="30.75" customHeight="1">
      <c r="A88" s="69" t="s">
        <v>173</v>
      </c>
      <c r="B88" s="70"/>
      <c r="C88" s="71"/>
      <c r="D88" s="70"/>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89" t="s">
        <v>100</v>
      </c>
      <c r="E89" s="79">
        <f>AVRC!E89+BDSK!E89+HW!E89+HE!E89+RRCY!E89+RSCC!E89+'FO Managed - Center'!E89+NHTS!E89+SLP!E89+SFP!E89+SOCPEN!E89+RRPTP!E89+TARA!E89+Planning!E89+SMU!E89+'Internal Audit'!E89+'Legal Unit'!E89+Property!E89+GenServ!E89+Records!E89+Procurement!E89+Accounting!E89+Budget!E89+Cash!E89</f>
        <v>5</v>
      </c>
      <c r="F89" s="79">
        <f>AVRC!F89+BDSK!F89+HW!F89+HE!F89+RRCY!F89+RSCC!F89+'FO Managed - Center'!F89+NHTS!F89+SLP!F89+SFP!F89+SOCPEN!F89+RRPTP!F89+TARA!F89+Planning!F89+SMU!F89+'Internal Audit'!F89+'Legal Unit'!F89+Property!F89+GenServ!F89+Records!F89+Procurement!F89+Accounting!F89+Budget!F89+Cash!F89</f>
        <v>0</v>
      </c>
      <c r="G89" s="79">
        <f>AVRC!G89+BDSK!G89+HW!G89+HE!G89+RRCY!G89+RSCC!G89+'FO Managed - Center'!G89+NHTS!G89+SLP!G89+SFP!G89+SOCPEN!G89+RRPTP!G89+TARA!G89+Planning!G89+SMU!G89+'Internal Audit'!G89+'Legal Unit'!G89+Property!G89+GenServ!G89+Records!G89+Procurement!G89+Accounting!G89+Budget!G89+Cash!G89</f>
        <v>0</v>
      </c>
      <c r="H89" s="79">
        <f t="shared" ref="H89:H90" si="62">E89+F89+G89</f>
        <v>5</v>
      </c>
      <c r="I89" s="80">
        <f t="shared" ref="I89:I90" si="63">H89*$Z89</f>
        <v>6994</v>
      </c>
      <c r="J89" s="79">
        <f>AVRC!J89+BDSK!J89+HW!J89+HE!J89+RRCY!J89+RSCC!J89+'FO Managed - Center'!J89+NHTS!J89+SLP!J89+SFP!J89+SOCPEN!J89+RRPTP!J89+TARA!J89+Planning!J89+SMU!J89+'Internal Audit'!J89+'Legal Unit'!J89+Property!J89+GenServ!J89+Records!J89+Procurement!J89+Accounting!J89+Budget!J89+Cash!J89</f>
        <v>0</v>
      </c>
      <c r="K89" s="79">
        <f>AVRC!K89+BDSK!K89+HW!K89+HE!K89+RRCY!K89+RSCC!K89+'FO Managed - Center'!K89+NHTS!K89+SLP!K89+SFP!K89+SOCPEN!K89+RRPTP!K89+TARA!K89+Planning!K89+SMU!K89+'Internal Audit'!K89+'Legal Unit'!K89+Property!K89+GenServ!K89+Records!K89+Procurement!K89+Accounting!K89+Budget!K89+Cash!K89</f>
        <v>0</v>
      </c>
      <c r="L89" s="79">
        <f>AVRC!L89+BDSK!L89+HW!L89+HE!L89+RRCY!L89+RSCC!L89+'FO Managed - Center'!L89+NHTS!L89+SLP!L89+SFP!L89+SOCPEN!L89+RRPTP!L89+TARA!L89+Planning!L89+SMU!L89+'Internal Audit'!L89+'Legal Unit'!L89+Property!L89+GenServ!L89+Records!L89+Procurement!L89+Accounting!L89+Budget!L89+Cash!L89</f>
        <v>0</v>
      </c>
      <c r="M89" s="79">
        <f t="shared" ref="M89:M90" si="64">J89+K89+L89</f>
        <v>0</v>
      </c>
      <c r="N89" s="80">
        <f t="shared" ref="N89:N90" si="65">M89*$Z89</f>
        <v>0</v>
      </c>
      <c r="O89" s="79">
        <f>AVRC!O89+BDSK!O89+HW!O89+HE!O89+RRCY!O89+RSCC!O89+'FO Managed - Center'!O89+NHTS!O89+SLP!O89+SFP!O89+SOCPEN!O89+RRPTP!O89+TARA!O89+Planning!O89+SMU!O89+'Internal Audit'!O89+'Legal Unit'!O89+Property!O89+GenServ!O89+Records!O89+Procurement!O89+Accounting!O89+Budget!O89+Cash!O89</f>
        <v>0</v>
      </c>
      <c r="P89" s="79">
        <f>AVRC!P89+BDSK!P89+HW!P89+HE!P89+RRCY!P89+RSCC!P89+'FO Managed - Center'!P89+NHTS!P89+SLP!P89+SFP!P89+SOCPEN!P89+RRPTP!P89+TARA!P89+Planning!P89+SMU!P89+'Internal Audit'!P89+'Legal Unit'!P89+Property!P89+GenServ!P89+Records!P89+Procurement!P89+Accounting!P89+Budget!P89+Cash!P89</f>
        <v>0</v>
      </c>
      <c r="Q89" s="79">
        <f>AVRC!Q89+BDSK!Q89+HW!Q89+HE!Q89+RRCY!Q89+RSCC!Q89+'FO Managed - Center'!Q89+NHTS!Q89+SLP!Q89+SFP!Q89+SOCPEN!Q89+RRPTP!Q89+TARA!Q89+Planning!Q89+SMU!Q89+'Internal Audit'!Q89+'Legal Unit'!Q89+Property!Q89+GenServ!Q89+Records!Q89+Procurement!Q89+Accounting!Q89+Budget!Q89+Cash!Q89</f>
        <v>0</v>
      </c>
      <c r="R89" s="79">
        <f t="shared" ref="R89:R90" si="66">O89+P89+Q89</f>
        <v>0</v>
      </c>
      <c r="S89" s="80">
        <f t="shared" ref="S89:S90" si="67">R89*$Z89</f>
        <v>0</v>
      </c>
      <c r="T89" s="79">
        <f>AVRC!T89+BDSK!T89+HW!T89+HE!T89+RRCY!T89+RSCC!T89+'FO Managed - Center'!T89+NHTS!T89+SLP!T89+SFP!T89+SOCPEN!T89+RRPTP!T89+TARA!T89+Planning!T89+SMU!T89+'Internal Audit'!T89+'Legal Unit'!T89+Property!T89+GenServ!T89+Records!T89+Procurement!T89+Accounting!T89+Budget!T89+Cash!T89</f>
        <v>0</v>
      </c>
      <c r="U89" s="79">
        <f>AVRC!U89+BDSK!U89+HW!U89+HE!U89+RRCY!U89+RSCC!U89+'FO Managed - Center'!U89+NHTS!U89+SLP!U89+SFP!U89+SOCPEN!U89+RRPTP!U89+TARA!U89+Planning!U89+SMU!U89+'Internal Audit'!U89+'Legal Unit'!U89+Property!U89+GenServ!U89+Records!U89+Procurement!U89+Accounting!U89+Budget!U89+Cash!U89</f>
        <v>0</v>
      </c>
      <c r="V89" s="79">
        <f>AVRC!V89+BDSK!V89+HW!V89+HE!V89+RRCY!V89+RSCC!V89+'FO Managed - Center'!V89+NHTS!V89+SLP!V89+SFP!V89+SOCPEN!V89+RRPTP!V89+TARA!V89+Planning!V89+SMU!V89+'Internal Audit'!V89+'Legal Unit'!V89+Property!V89+GenServ!V89+Records!V89+Procurement!V89+Accounting!V89+Budget!V89+Cash!V89</f>
        <v>0</v>
      </c>
      <c r="W89" s="79">
        <f t="shared" ref="W89:W90" si="68">T89+U89+V89</f>
        <v>0</v>
      </c>
      <c r="X89" s="80">
        <f t="shared" ref="X89:X90" si="69">W89*$Z89</f>
        <v>0</v>
      </c>
      <c r="Y89" s="79">
        <f t="shared" ref="Y89:Y90" si="70">H89+M89+R89+W89</f>
        <v>5</v>
      </c>
      <c r="Z89" s="81">
        <v>1398.8</v>
      </c>
      <c r="AA89" s="82">
        <f t="shared" ref="AA89:AA90" si="71">Y89*Z89</f>
        <v>6994</v>
      </c>
    </row>
    <row r="90" ht="30.75" customHeight="1">
      <c r="A90" s="83">
        <v>48.0</v>
      </c>
      <c r="B90" s="76" t="s">
        <v>176</v>
      </c>
      <c r="C90" s="77" t="s">
        <v>177</v>
      </c>
      <c r="D90" s="89" t="s">
        <v>100</v>
      </c>
      <c r="E90" s="79">
        <f>AVRC!E90+BDSK!E90+HW!E90+HE!E90+RRCY!E90+RSCC!E90+'FO Managed - Center'!E90+NHTS!E90+SLP!E90+SFP!E90+SOCPEN!E90+RRPTP!E90+TARA!E90+Planning!E90+SMU!E90+'Internal Audit'!E90+'Legal Unit'!E90+Property!E90+GenServ!E90+Records!E90+Procurement!E90+Accounting!E90+Budget!E90+Cash!E90</f>
        <v>0</v>
      </c>
      <c r="F90" s="79">
        <f>AVRC!F90+BDSK!F90+HW!F90+HE!F90+RRCY!F90+RSCC!F90+'FO Managed - Center'!F90+NHTS!F90+SLP!F90+SFP!F90+SOCPEN!F90+RRPTP!F90+TARA!F90+Planning!F90+SMU!F90+'Internal Audit'!F90+'Legal Unit'!F90+Property!F90+GenServ!F90+Records!F90+Procurement!F90+Accounting!F90+Budget!F90+Cash!F90</f>
        <v>0</v>
      </c>
      <c r="G90" s="79">
        <f>AVRC!G90+BDSK!G90+HW!G90+HE!G90+RRCY!G90+RSCC!G90+'FO Managed - Center'!G90+NHTS!G90+SLP!G90+SFP!G90+SOCPEN!G90+RRPTP!G90+TARA!G90+Planning!G90+SMU!G90+'Internal Audit'!G90+'Legal Unit'!G90+Property!G90+GenServ!G90+Records!G90+Procurement!G90+Accounting!G90+Budget!G90+Cash!G90</f>
        <v>0</v>
      </c>
      <c r="H90" s="79">
        <f t="shared" si="62"/>
        <v>0</v>
      </c>
      <c r="I90" s="80">
        <f t="shared" si="63"/>
        <v>0</v>
      </c>
      <c r="J90" s="79">
        <f>AVRC!J90+BDSK!J90+HW!J90+HE!J90+RRCY!J90+RSCC!J90+'FO Managed - Center'!J90+NHTS!J90+SLP!J90+SFP!J90+SOCPEN!J90+RRPTP!J90+TARA!J90+Planning!J90+SMU!J90+'Internal Audit'!J90+'Legal Unit'!J90+Property!J90+GenServ!J90+Records!J90+Procurement!J90+Accounting!J90+Budget!J90+Cash!J90</f>
        <v>0</v>
      </c>
      <c r="K90" s="79">
        <f>AVRC!K90+BDSK!K90+HW!K90+HE!K90+RRCY!K90+RSCC!K90+'FO Managed - Center'!K90+NHTS!K90+SLP!K90+SFP!K90+SOCPEN!K90+RRPTP!K90+TARA!K90+Planning!K90+SMU!K90+'Internal Audit'!K90+'Legal Unit'!K90+Property!K90+GenServ!K90+Records!K90+Procurement!K90+Accounting!K90+Budget!K90+Cash!K90</f>
        <v>0</v>
      </c>
      <c r="L90" s="79">
        <f>AVRC!L90+BDSK!L90+HW!L90+HE!L90+RRCY!L90+RSCC!L90+'FO Managed - Center'!L90+NHTS!L90+SLP!L90+SFP!L90+SOCPEN!L90+RRPTP!L90+TARA!L90+Planning!L90+SMU!L90+'Internal Audit'!L90+'Legal Unit'!L90+Property!L90+GenServ!L90+Records!L90+Procurement!L90+Accounting!L90+Budget!L90+Cash!L90</f>
        <v>0</v>
      </c>
      <c r="M90" s="79">
        <f t="shared" si="64"/>
        <v>0</v>
      </c>
      <c r="N90" s="80">
        <f t="shared" si="65"/>
        <v>0</v>
      </c>
      <c r="O90" s="79">
        <f>AVRC!O90+BDSK!O90+HW!O90+HE!O90+RRCY!O90+RSCC!O90+'FO Managed - Center'!O90+NHTS!O90+SLP!O90+SFP!O90+SOCPEN!O90+RRPTP!O90+TARA!O90+Planning!O90+SMU!O90+'Internal Audit'!O90+'Legal Unit'!O90+Property!O90+GenServ!O90+Records!O90+Procurement!O90+Accounting!O90+Budget!O90+Cash!O90</f>
        <v>0</v>
      </c>
      <c r="P90" s="79">
        <f>AVRC!P90+BDSK!P90+HW!P90+HE!P90+RRCY!P90+RSCC!P90+'FO Managed - Center'!P90+NHTS!P90+SLP!P90+SFP!P90+SOCPEN!P90+RRPTP!P90+TARA!P90+Planning!P90+SMU!P90+'Internal Audit'!P90+'Legal Unit'!P90+Property!P90+GenServ!P90+Records!P90+Procurement!P90+Accounting!P90+Budget!P90+Cash!P90</f>
        <v>0</v>
      </c>
      <c r="Q90" s="79">
        <f>AVRC!Q90+BDSK!Q90+HW!Q90+HE!Q90+RRCY!Q90+RSCC!Q90+'FO Managed - Center'!Q90+NHTS!Q90+SLP!Q90+SFP!Q90+SOCPEN!Q90+RRPTP!Q90+TARA!Q90+Planning!Q90+SMU!Q90+'Internal Audit'!Q90+'Legal Unit'!Q90+Property!Q90+GenServ!Q90+Records!Q90+Procurement!Q90+Accounting!Q90+Budget!Q90+Cash!Q90</f>
        <v>0</v>
      </c>
      <c r="R90" s="79">
        <f t="shared" si="66"/>
        <v>0</v>
      </c>
      <c r="S90" s="80">
        <f t="shared" si="67"/>
        <v>0</v>
      </c>
      <c r="T90" s="79">
        <f>AVRC!T90+BDSK!T90+HW!T90+HE!T90+RRCY!T90+RSCC!T90+'FO Managed - Center'!T90+NHTS!T90+SLP!T90+SFP!T90+SOCPEN!T90+RRPTP!T90+TARA!T90+Planning!T90+SMU!T90+'Internal Audit'!T90+'Legal Unit'!T90+Property!T90+GenServ!T90+Records!T90+Procurement!T90+Accounting!T90+Budget!T90+Cash!T90</f>
        <v>0</v>
      </c>
      <c r="U90" s="79">
        <f>AVRC!U90+BDSK!U90+HW!U90+HE!U90+RRCY!U90+RSCC!U90+'FO Managed - Center'!U90+NHTS!U90+SLP!U90+SFP!U90+SOCPEN!U90+RRPTP!U90+TARA!U90+Planning!U90+SMU!U90+'Internal Audit'!U90+'Legal Unit'!U90+Property!U90+GenServ!U90+Records!U90+Procurement!U90+Accounting!U90+Budget!U90+Cash!U90</f>
        <v>0</v>
      </c>
      <c r="V90" s="79">
        <f>AVRC!V90+BDSK!V90+HW!V90+HE!V90+RRCY!V90+RSCC!V90+'FO Managed - Center'!V90+NHTS!V90+SLP!V90+SFP!V90+SOCPEN!V90+RRPTP!V90+TARA!V90+Planning!V90+SMU!V90+'Internal Audit'!V90+'Legal Unit'!V90+Property!V90+GenServ!V90+Records!V90+Procurement!V90+Accounting!V90+Budget!V90+Cash!V90</f>
        <v>0</v>
      </c>
      <c r="W90" s="79">
        <f t="shared" si="68"/>
        <v>0</v>
      </c>
      <c r="X90" s="80">
        <f t="shared" si="69"/>
        <v>0</v>
      </c>
      <c r="Y90" s="85">
        <f t="shared" si="70"/>
        <v>0</v>
      </c>
      <c r="Z90" s="80">
        <v>5613.25</v>
      </c>
      <c r="AA90" s="86">
        <f t="shared" si="71"/>
        <v>0</v>
      </c>
    </row>
    <row r="91" ht="30.75" customHeight="1">
      <c r="A91" s="69" t="s">
        <v>178</v>
      </c>
      <c r="B91" s="70"/>
      <c r="C91" s="71"/>
      <c r="D91" s="70"/>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89" t="s">
        <v>75</v>
      </c>
      <c r="E92" s="79">
        <f>AVRC!E92+BDSK!E92+HW!E92+HE!E92+RRCY!E92+RSCC!E92+'FO Managed - Center'!E92+NHTS!E92+SLP!E92+SFP!E92+SOCPEN!E92+RRPTP!E92+TARA!E92+Planning!E92+SMU!E92+'Internal Audit'!E92+'Legal Unit'!E92+Property!E92+GenServ!E92+Records!E92+Procurement!E92+Accounting!E92+Budget!E92+Cash!E92</f>
        <v>24</v>
      </c>
      <c r="F92" s="79">
        <f>AVRC!F92+BDSK!F92+HW!F92+HE!F92+RRCY!F92+RSCC!F92+'FO Managed - Center'!F92+NHTS!F92+SLP!F92+SFP!F92+SOCPEN!F92+RRPTP!F92+TARA!F92+Planning!F92+SMU!F92+'Internal Audit'!F92+'Legal Unit'!F92+Property!F92+GenServ!F92+Records!F92+Procurement!F92+Accounting!F92+Budget!F92+Cash!F92</f>
        <v>2</v>
      </c>
      <c r="G92" s="79">
        <f>AVRC!G92+BDSK!G92+HW!G92+HE!G92+RRCY!G92+RSCC!G92+'FO Managed - Center'!G92+NHTS!G92+SLP!G92+SFP!G92+SOCPEN!G92+RRPTP!G92+TARA!G92+Planning!G92+SMU!G92+'Internal Audit'!G92+'Legal Unit'!G92+Property!G92+GenServ!G92+Records!G92+Procurement!G92+Accounting!G92+Budget!G92+Cash!G92</f>
        <v>0</v>
      </c>
      <c r="H92" s="79">
        <f>E92+F92+G92</f>
        <v>26</v>
      </c>
      <c r="I92" s="80">
        <f>H92*$Z92</f>
        <v>7405.84</v>
      </c>
      <c r="J92" s="79">
        <f>AVRC!J92+BDSK!J92+HW!J92+HE!J92+RRCY!J92+RSCC!J92+'FO Managed - Center'!J92+NHTS!J92+SLP!J92+SFP!J92+SOCPEN!J92+RRPTP!J92+TARA!J92+Planning!J92+SMU!J92+'Internal Audit'!J92+'Legal Unit'!J92+Property!J92+GenServ!J92+Records!J92+Procurement!J92+Accounting!J92+Budget!J92+Cash!J92</f>
        <v>0</v>
      </c>
      <c r="K92" s="79">
        <f>AVRC!K92+BDSK!K92+HW!K92+HE!K92+RRCY!K92+RSCC!K92+'FO Managed - Center'!K92+NHTS!K92+SLP!K92+SFP!K92+SOCPEN!K92+RRPTP!K92+TARA!K92+Planning!K92+SMU!K92+'Internal Audit'!K92+'Legal Unit'!K92+Property!K92+GenServ!K92+Records!K92+Procurement!K92+Accounting!K92+Budget!K92+Cash!K92</f>
        <v>0</v>
      </c>
      <c r="L92" s="79">
        <f>AVRC!L92+BDSK!L92+HW!L92+HE!L92+RRCY!L92+RSCC!L92+'FO Managed - Center'!L92+NHTS!L92+SLP!L92+SFP!L92+SOCPEN!L92+RRPTP!L92+TARA!L92+Planning!L92+SMU!L92+'Internal Audit'!L92+'Legal Unit'!L92+Property!L92+GenServ!L92+Records!L92+Procurement!L92+Accounting!L92+Budget!L92+Cash!L92</f>
        <v>0</v>
      </c>
      <c r="M92" s="79">
        <f>J92+K92+L92</f>
        <v>0</v>
      </c>
      <c r="N92" s="80">
        <f>M92*$Z92</f>
        <v>0</v>
      </c>
      <c r="O92" s="79">
        <f>AVRC!O92+BDSK!O92+HW!O92+HE!O92+RRCY!O92+RSCC!O92+'FO Managed - Center'!O92+NHTS!O92+SLP!O92+SFP!O92+SOCPEN!O92+RRPTP!O92+TARA!O92+Planning!O92+SMU!O92+'Internal Audit'!O92+'Legal Unit'!O92+Property!O92+GenServ!O92+Records!O92+Procurement!O92+Accounting!O92+Budget!O92+Cash!O92</f>
        <v>0</v>
      </c>
      <c r="P92" s="79">
        <f>AVRC!P92+BDSK!P92+HW!P92+HE!P92+RRCY!P92+RSCC!P92+'FO Managed - Center'!P92+NHTS!P92+SLP!P92+SFP!P92+SOCPEN!P92+RRPTP!P92+TARA!P92+Planning!P92+SMU!P92+'Internal Audit'!P92+'Legal Unit'!P92+Property!P92+GenServ!P92+Records!P92+Procurement!P92+Accounting!P92+Budget!P92+Cash!P92</f>
        <v>0</v>
      </c>
      <c r="Q92" s="79">
        <f>AVRC!Q92+BDSK!Q92+HW!Q92+HE!Q92+RRCY!Q92+RSCC!Q92+'FO Managed - Center'!Q92+NHTS!Q92+SLP!Q92+SFP!Q92+SOCPEN!Q92+RRPTP!Q92+TARA!Q92+Planning!Q92+SMU!Q92+'Internal Audit'!Q92+'Legal Unit'!Q92+Property!Q92+GenServ!Q92+Records!Q92+Procurement!Q92+Accounting!Q92+Budget!Q92+Cash!Q92</f>
        <v>0</v>
      </c>
      <c r="R92" s="79">
        <f>O92+P92+Q92</f>
        <v>0</v>
      </c>
      <c r="S92" s="80">
        <f>R92*$Z92</f>
        <v>0</v>
      </c>
      <c r="T92" s="79">
        <f>AVRC!T92+BDSK!T92+HW!T92+HE!T92+RRCY!T92+RSCC!T92+'FO Managed - Center'!T92+NHTS!T92+SLP!T92+SFP!T92+SOCPEN!T92+RRPTP!T92+TARA!T92+Planning!T92+SMU!T92+'Internal Audit'!T92+'Legal Unit'!T92+Property!T92+GenServ!T92+Records!T92+Procurement!T92+Accounting!T92+Budget!T92+Cash!T92</f>
        <v>0</v>
      </c>
      <c r="U92" s="79">
        <f>AVRC!U92+BDSK!U92+HW!U92+HE!U92+RRCY!U92+RSCC!U92+'FO Managed - Center'!U92+NHTS!U92+SLP!U92+SFP!U92+SOCPEN!U92+RRPTP!U92+TARA!U92+Planning!U92+SMU!U92+'Internal Audit'!U92+'Legal Unit'!U92+Property!U92+GenServ!U92+Records!U92+Procurement!U92+Accounting!U92+Budget!U92+Cash!U92</f>
        <v>0</v>
      </c>
      <c r="V92" s="79">
        <f>AVRC!V92+BDSK!V92+HW!V92+HE!V92+RRCY!V92+RSCC!V92+'FO Managed - Center'!V92+NHTS!V92+SLP!V92+SFP!V92+SOCPEN!V92+RRPTP!V92+TARA!V92+Planning!V92+SMU!V92+'Internal Audit'!V92+'Legal Unit'!V92+Property!V92+GenServ!V92+Records!V92+Procurement!V92+Accounting!V92+Budget!V92+Cash!V92</f>
        <v>0</v>
      </c>
      <c r="W92" s="79">
        <f>T92+U92+V92</f>
        <v>0</v>
      </c>
      <c r="X92" s="80">
        <f>W92*$Z92</f>
        <v>0</v>
      </c>
      <c r="Y92" s="79">
        <f>H92+M92+R92+W92</f>
        <v>26</v>
      </c>
      <c r="Z92" s="80">
        <v>284.84</v>
      </c>
      <c r="AA92" s="82">
        <f>Y92*Z92</f>
        <v>7405.84</v>
      </c>
    </row>
    <row r="93" ht="30.75" customHeight="1">
      <c r="A93" s="69" t="s">
        <v>181</v>
      </c>
      <c r="B93" s="70"/>
      <c r="C93" s="71"/>
      <c r="D93" s="70"/>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89" t="s">
        <v>75</v>
      </c>
      <c r="E94" s="79">
        <f>AVRC!E94+BDSK!E94+HW!E94+HE!E94+RRCY!E94+RSCC!E94+'FO Managed - Center'!E94+NHTS!E94+SLP!E94+SFP!E94+SOCPEN!E94+RRPTP!E94+TARA!E94+Planning!E94+SMU!E94+'Internal Audit'!E94+'Legal Unit'!E94+Property!E94+GenServ!E94+Records!E94+Procurement!E94+Accounting!E94+Budget!E94+Cash!E94</f>
        <v>0</v>
      </c>
      <c r="F94" s="79">
        <f>AVRC!F94+BDSK!F94+HW!F94+HE!F94+RRCY!F94+RSCC!F94+'FO Managed - Center'!F94+NHTS!F94+SLP!F94+SFP!F94+SOCPEN!F94+RRPTP!F94+TARA!F94+Planning!F94+SMU!F94+'Internal Audit'!F94+'Legal Unit'!F94+Property!F94+GenServ!F94+Records!F94+Procurement!F94+Accounting!F94+Budget!F94+Cash!F94</f>
        <v>0</v>
      </c>
      <c r="G94" s="79">
        <f>AVRC!G94+BDSK!G94+HW!G94+HE!G94+RRCY!G94+RSCC!G94+'FO Managed - Center'!G94+NHTS!G94+SLP!G94+SFP!G94+SOCPEN!G94+RRPTP!G94+TARA!G94+Planning!G94+SMU!G94+'Internal Audit'!G94+'Legal Unit'!G94+Property!G94+GenServ!G94+Records!G94+Procurement!G94+Accounting!G94+Budget!G94+Cash!G94</f>
        <v>0</v>
      </c>
      <c r="H94" s="79">
        <f t="shared" ref="H94:H97" si="72">E94+F94+G94</f>
        <v>0</v>
      </c>
      <c r="I94" s="80">
        <f t="shared" ref="I94:I97" si="73">H94*$Z94</f>
        <v>0</v>
      </c>
      <c r="J94" s="79">
        <f>AVRC!J94+BDSK!J94+HW!J94+HE!J94+RRCY!J94+RSCC!J94+'FO Managed - Center'!J94+NHTS!J94+SLP!J94+SFP!J94+SOCPEN!J94+RRPTP!J94+TARA!J94+Planning!J94+SMU!J94+'Internal Audit'!J94+'Legal Unit'!J94+Property!J94+GenServ!J94+Records!J94+Procurement!J94+Accounting!J94+Budget!J94+Cash!J94</f>
        <v>0</v>
      </c>
      <c r="K94" s="79">
        <f>AVRC!K94+BDSK!K94+HW!K94+HE!K94+RRCY!K94+RSCC!K94+'FO Managed - Center'!K94+NHTS!K94+SLP!K94+SFP!K94+SOCPEN!K94+RRPTP!K94+TARA!K94+Planning!K94+SMU!K94+'Internal Audit'!K94+'Legal Unit'!K94+Property!K94+GenServ!K94+Records!K94+Procurement!K94+Accounting!K94+Budget!K94+Cash!K94</f>
        <v>0</v>
      </c>
      <c r="L94" s="79">
        <f>AVRC!L94+BDSK!L94+HW!L94+HE!L94+RRCY!L94+RSCC!L94+'FO Managed - Center'!L94+NHTS!L94+SLP!L94+SFP!L94+SOCPEN!L94+RRPTP!L94+TARA!L94+Planning!L94+SMU!L94+'Internal Audit'!L94+'Legal Unit'!L94+Property!L94+GenServ!L94+Records!L94+Procurement!L94+Accounting!L94+Budget!L94+Cash!L94</f>
        <v>0</v>
      </c>
      <c r="M94" s="79">
        <f t="shared" ref="M94:M97" si="74">J94+K94+L94</f>
        <v>0</v>
      </c>
      <c r="N94" s="80">
        <f t="shared" ref="N94:N97" si="75">M94*$Z94</f>
        <v>0</v>
      </c>
      <c r="O94" s="79">
        <f>AVRC!O94+BDSK!O94+HW!O94+HE!O94+RRCY!O94+RSCC!O94+'FO Managed - Center'!O94+NHTS!O94+SLP!O94+SFP!O94+SOCPEN!O94+RRPTP!O94+TARA!O94+Planning!O94+SMU!O94+'Internal Audit'!O94+'Legal Unit'!O94+Property!O94+GenServ!O94+Records!O94+Procurement!O94+Accounting!O94+Budget!O94+Cash!O94</f>
        <v>0</v>
      </c>
      <c r="P94" s="79">
        <f>AVRC!P94+BDSK!P94+HW!P94+HE!P94+RRCY!P94+RSCC!P94+'FO Managed - Center'!P94+NHTS!P94+SLP!P94+SFP!P94+SOCPEN!P94+RRPTP!P94+TARA!P94+Planning!P94+SMU!P94+'Internal Audit'!P94+'Legal Unit'!P94+Property!P94+GenServ!P94+Records!P94+Procurement!P94+Accounting!P94+Budget!P94+Cash!P94</f>
        <v>0</v>
      </c>
      <c r="Q94" s="79">
        <f>AVRC!Q94+BDSK!Q94+HW!Q94+HE!Q94+RRCY!Q94+RSCC!Q94+'FO Managed - Center'!Q94+NHTS!Q94+SLP!Q94+SFP!Q94+SOCPEN!Q94+RRPTP!Q94+TARA!Q94+Planning!Q94+SMU!Q94+'Internal Audit'!Q94+'Legal Unit'!Q94+Property!Q94+GenServ!Q94+Records!Q94+Procurement!Q94+Accounting!Q94+Budget!Q94+Cash!Q94</f>
        <v>0</v>
      </c>
      <c r="R94" s="79">
        <f t="shared" ref="R94:R97" si="76">O94+P94+Q94</f>
        <v>0</v>
      </c>
      <c r="S94" s="80">
        <f t="shared" ref="S94:S97" si="77">R94*$Z94</f>
        <v>0</v>
      </c>
      <c r="T94" s="79">
        <f>AVRC!T94+BDSK!T94+HW!T94+HE!T94+RRCY!T94+RSCC!T94+'FO Managed - Center'!T94+NHTS!T94+SLP!T94+SFP!T94+SOCPEN!T94+RRPTP!T94+TARA!T94+Planning!T94+SMU!T94+'Internal Audit'!T94+'Legal Unit'!T94+Property!T94+GenServ!T94+Records!T94+Procurement!T94+Accounting!T94+Budget!T94+Cash!T94</f>
        <v>0</v>
      </c>
      <c r="U94" s="79">
        <f>AVRC!U94+BDSK!U94+HW!U94+HE!U94+RRCY!U94+RSCC!U94+'FO Managed - Center'!U94+NHTS!U94+SLP!U94+SFP!U94+SOCPEN!U94+RRPTP!U94+TARA!U94+Planning!U94+SMU!U94+'Internal Audit'!U94+'Legal Unit'!U94+Property!U94+GenServ!U94+Records!U94+Procurement!U94+Accounting!U94+Budget!U94+Cash!U94</f>
        <v>0</v>
      </c>
      <c r="V94" s="79">
        <f>AVRC!V94+BDSK!V94+HW!V94+HE!V94+RRCY!V94+RSCC!V94+'FO Managed - Center'!V94+NHTS!V94+SLP!V94+SFP!V94+SOCPEN!V94+RRPTP!V94+TARA!V94+Planning!V94+SMU!V94+'Internal Audit'!V94+'Legal Unit'!V94+Property!V94+GenServ!V94+Records!V94+Procurement!V94+Accounting!V94+Budget!V94+Cash!V94</f>
        <v>0</v>
      </c>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89" t="s">
        <v>75</v>
      </c>
      <c r="E95" s="79">
        <f>AVRC!E95+BDSK!E95+HW!E95+HE!E95+RRCY!E95+RSCC!E95+'FO Managed - Center'!E95+NHTS!E95+SLP!E95+SFP!E95+SOCPEN!E95+RRPTP!E95+TARA!E95+Planning!E95+SMU!E95+'Internal Audit'!E95+'Legal Unit'!E95+Property!E95+GenServ!E95+Records!E95+Procurement!E95+Accounting!E95+Budget!E95+Cash!E95</f>
        <v>50</v>
      </c>
      <c r="F95" s="79">
        <f>AVRC!F95+BDSK!F95+HW!F95+HE!F95+RRCY!F95+RSCC!F95+'FO Managed - Center'!F95+NHTS!F95+SLP!F95+SFP!F95+SOCPEN!F95+RRPTP!F95+TARA!F95+Planning!F95+SMU!F95+'Internal Audit'!F95+'Legal Unit'!F95+Property!F95+GenServ!F95+Records!F95+Procurement!F95+Accounting!F95+Budget!F95+Cash!F95</f>
        <v>0</v>
      </c>
      <c r="G95" s="79">
        <f>AVRC!G95+BDSK!G95+HW!G95+HE!G95+RRCY!G95+RSCC!G95+'FO Managed - Center'!G95+NHTS!G95+SLP!G95+SFP!G95+SOCPEN!G95+RRPTP!G95+TARA!G95+Planning!G95+SMU!G95+'Internal Audit'!G95+'Legal Unit'!G95+Property!G95+GenServ!G95+Records!G95+Procurement!G95+Accounting!G95+Budget!G95+Cash!G95</f>
        <v>0</v>
      </c>
      <c r="H95" s="79">
        <f t="shared" si="72"/>
        <v>50</v>
      </c>
      <c r="I95" s="80">
        <f t="shared" si="73"/>
        <v>18616</v>
      </c>
      <c r="J95" s="79">
        <f>AVRC!J95+BDSK!J95+HW!J95+HE!J95+RRCY!J95+RSCC!J95+'FO Managed - Center'!J95+NHTS!J95+SLP!J95+SFP!J95+SOCPEN!J95+RRPTP!J95+TARA!J95+Planning!J95+SMU!J95+'Internal Audit'!J95+'Legal Unit'!J95+Property!J95+GenServ!J95+Records!J95+Procurement!J95+Accounting!J95+Budget!J95+Cash!J95</f>
        <v>0</v>
      </c>
      <c r="K95" s="79">
        <f>AVRC!K95+BDSK!K95+HW!K95+HE!K95+RRCY!K95+RSCC!K95+'FO Managed - Center'!K95+NHTS!K95+SLP!K95+SFP!K95+SOCPEN!K95+RRPTP!K95+TARA!K95+Planning!K95+SMU!K95+'Internal Audit'!K95+'Legal Unit'!K95+Property!K95+GenServ!K95+Records!K95+Procurement!K95+Accounting!K95+Budget!K95+Cash!K95</f>
        <v>0</v>
      </c>
      <c r="L95" s="79">
        <f>AVRC!L95+BDSK!L95+HW!L95+HE!L95+RRCY!L95+RSCC!L95+'FO Managed - Center'!L95+NHTS!L95+SLP!L95+SFP!L95+SOCPEN!L95+RRPTP!L95+TARA!L95+Planning!L95+SMU!L95+'Internal Audit'!L95+'Legal Unit'!L95+Property!L95+GenServ!L95+Records!L95+Procurement!L95+Accounting!L95+Budget!L95+Cash!L95</f>
        <v>0</v>
      </c>
      <c r="M95" s="79">
        <f t="shared" si="74"/>
        <v>0</v>
      </c>
      <c r="N95" s="80">
        <f t="shared" si="75"/>
        <v>0</v>
      </c>
      <c r="O95" s="79">
        <f>AVRC!O95+BDSK!O95+HW!O95+HE!O95+RRCY!O95+RSCC!O95+'FO Managed - Center'!O95+NHTS!O95+SLP!O95+SFP!O95+SOCPEN!O95+RRPTP!O95+TARA!O95+Planning!O95+SMU!O95+'Internal Audit'!O95+'Legal Unit'!O95+Property!O95+GenServ!O95+Records!O95+Procurement!O95+Accounting!O95+Budget!O95+Cash!O95</f>
        <v>0</v>
      </c>
      <c r="P95" s="79">
        <f>AVRC!P95+BDSK!P95+HW!P95+HE!P95+RRCY!P95+RSCC!P95+'FO Managed - Center'!P95+NHTS!P95+SLP!P95+SFP!P95+SOCPEN!P95+RRPTP!P95+TARA!P95+Planning!P95+SMU!P95+'Internal Audit'!P95+'Legal Unit'!P95+Property!P95+GenServ!P95+Records!P95+Procurement!P95+Accounting!P95+Budget!P95+Cash!P95</f>
        <v>0</v>
      </c>
      <c r="Q95" s="79">
        <f>AVRC!Q95+BDSK!Q95+HW!Q95+HE!Q95+RRCY!Q95+RSCC!Q95+'FO Managed - Center'!Q95+NHTS!Q95+SLP!Q95+SFP!Q95+SOCPEN!Q95+RRPTP!Q95+TARA!Q95+Planning!Q95+SMU!Q95+'Internal Audit'!Q95+'Legal Unit'!Q95+Property!Q95+GenServ!Q95+Records!Q95+Procurement!Q95+Accounting!Q95+Budget!Q95+Cash!Q95</f>
        <v>0</v>
      </c>
      <c r="R95" s="79">
        <f t="shared" si="76"/>
        <v>0</v>
      </c>
      <c r="S95" s="80">
        <f t="shared" si="77"/>
        <v>0</v>
      </c>
      <c r="T95" s="79">
        <f>AVRC!T95+BDSK!T95+HW!T95+HE!T95+RRCY!T95+RSCC!T95+'FO Managed - Center'!T95+NHTS!T95+SLP!T95+SFP!T95+SOCPEN!T95+RRPTP!T95+TARA!T95+Planning!T95+SMU!T95+'Internal Audit'!T95+'Legal Unit'!T95+Property!T95+GenServ!T95+Records!T95+Procurement!T95+Accounting!T95+Budget!T95+Cash!T95</f>
        <v>0</v>
      </c>
      <c r="U95" s="79">
        <f>AVRC!U95+BDSK!U95+HW!U95+HE!U95+RRCY!U95+RSCC!U95+'FO Managed - Center'!U95+NHTS!U95+SLP!U95+SFP!U95+SOCPEN!U95+RRPTP!U95+TARA!U95+Planning!U95+SMU!U95+'Internal Audit'!U95+'Legal Unit'!U95+Property!U95+GenServ!U95+Records!U95+Procurement!U95+Accounting!U95+Budget!U95+Cash!U95</f>
        <v>0</v>
      </c>
      <c r="V95" s="79">
        <f>AVRC!V95+BDSK!V95+HW!V95+HE!V95+RRCY!V95+RSCC!V95+'FO Managed - Center'!V95+NHTS!V95+SLP!V95+SFP!V95+SOCPEN!V95+RRPTP!V95+TARA!V95+Planning!V95+SMU!V95+'Internal Audit'!V95+'Legal Unit'!V95+Property!V95+GenServ!V95+Records!V95+Procurement!V95+Accounting!V95+Budget!V95+Cash!V95</f>
        <v>0</v>
      </c>
      <c r="W95" s="79">
        <f t="shared" si="78"/>
        <v>0</v>
      </c>
      <c r="X95" s="80">
        <f t="shared" si="79"/>
        <v>0</v>
      </c>
      <c r="Y95" s="85">
        <f t="shared" si="80"/>
        <v>50</v>
      </c>
      <c r="Z95" s="81">
        <v>372.32</v>
      </c>
      <c r="AA95" s="86">
        <f t="shared" si="81"/>
        <v>18616</v>
      </c>
    </row>
    <row r="96" ht="30.75" customHeight="1">
      <c r="A96" s="83">
        <v>52.0</v>
      </c>
      <c r="B96" s="76" t="s">
        <v>186</v>
      </c>
      <c r="C96" s="77" t="s">
        <v>187</v>
      </c>
      <c r="D96" s="89" t="s">
        <v>100</v>
      </c>
      <c r="E96" s="79">
        <f>AVRC!E96+BDSK!E96+HW!E96+HE!E96+RRCY!E96+RSCC!E96+'FO Managed - Center'!E96+NHTS!E96+SLP!E96+SFP!E96+SOCPEN!E96+RRPTP!E96+TARA!E96+Planning!E96+SMU!E96+'Internal Audit'!E96+'Legal Unit'!E96+Property!E96+GenServ!E96+Records!E96+Procurement!E96+Accounting!E96+Budget!E96+Cash!E96</f>
        <v>5</v>
      </c>
      <c r="F96" s="79">
        <f>AVRC!F96+BDSK!F96+HW!F96+HE!F96+RRCY!F96+RSCC!F96+'FO Managed - Center'!F96+NHTS!F96+SLP!F96+SFP!F96+SOCPEN!F96+RRPTP!F96+TARA!F96+Planning!F96+SMU!F96+'Internal Audit'!F96+'Legal Unit'!F96+Property!F96+GenServ!F96+Records!F96+Procurement!F96+Accounting!F96+Budget!F96+Cash!F96</f>
        <v>0</v>
      </c>
      <c r="G96" s="79">
        <f>AVRC!G96+BDSK!G96+HW!G96+HE!G96+RRCY!G96+RSCC!G96+'FO Managed - Center'!G96+NHTS!G96+SLP!G96+SFP!G96+SOCPEN!G96+RRPTP!G96+TARA!G96+Planning!G96+SMU!G96+'Internal Audit'!G96+'Legal Unit'!G96+Property!G96+GenServ!G96+Records!G96+Procurement!G96+Accounting!G96+Budget!G96+Cash!G96</f>
        <v>0</v>
      </c>
      <c r="H96" s="79">
        <f t="shared" si="72"/>
        <v>5</v>
      </c>
      <c r="I96" s="80">
        <f t="shared" si="73"/>
        <v>6744.4</v>
      </c>
      <c r="J96" s="79">
        <f>AVRC!J96+BDSK!J96+HW!J96+HE!J96+RRCY!J96+RSCC!J96+'FO Managed - Center'!J96+NHTS!J96+SLP!J96+SFP!J96+SOCPEN!J96+RRPTP!J96+TARA!J96+Planning!J96+SMU!J96+'Internal Audit'!J96+'Legal Unit'!J96+Property!J96+GenServ!J96+Records!J96+Procurement!J96+Accounting!J96+Budget!J96+Cash!J96</f>
        <v>0</v>
      </c>
      <c r="K96" s="79">
        <f>AVRC!K96+BDSK!K96+HW!K96+HE!K96+RRCY!K96+RSCC!K96+'FO Managed - Center'!K96+NHTS!K96+SLP!K96+SFP!K96+SOCPEN!K96+RRPTP!K96+TARA!K96+Planning!K96+SMU!K96+'Internal Audit'!K96+'Legal Unit'!K96+Property!K96+GenServ!K96+Records!K96+Procurement!K96+Accounting!K96+Budget!K96+Cash!K96</f>
        <v>0</v>
      </c>
      <c r="L96" s="79">
        <f>AVRC!L96+BDSK!L96+HW!L96+HE!L96+RRCY!L96+RSCC!L96+'FO Managed - Center'!L96+NHTS!L96+SLP!L96+SFP!L96+SOCPEN!L96+RRPTP!L96+TARA!L96+Planning!L96+SMU!L96+'Internal Audit'!L96+'Legal Unit'!L96+Property!L96+GenServ!L96+Records!L96+Procurement!L96+Accounting!L96+Budget!L96+Cash!L96</f>
        <v>0</v>
      </c>
      <c r="M96" s="79">
        <f t="shared" si="74"/>
        <v>0</v>
      </c>
      <c r="N96" s="80">
        <f t="shared" si="75"/>
        <v>0</v>
      </c>
      <c r="O96" s="79">
        <f>AVRC!O96+BDSK!O96+HW!O96+HE!O96+RRCY!O96+RSCC!O96+'FO Managed - Center'!O96+NHTS!O96+SLP!O96+SFP!O96+SOCPEN!O96+RRPTP!O96+TARA!O96+Planning!O96+SMU!O96+'Internal Audit'!O96+'Legal Unit'!O96+Property!O96+GenServ!O96+Records!O96+Procurement!O96+Accounting!O96+Budget!O96+Cash!O96</f>
        <v>0</v>
      </c>
      <c r="P96" s="79">
        <f>AVRC!P96+BDSK!P96+HW!P96+HE!P96+RRCY!P96+RSCC!P96+'FO Managed - Center'!P96+NHTS!P96+SLP!P96+SFP!P96+SOCPEN!P96+RRPTP!P96+TARA!P96+Planning!P96+SMU!P96+'Internal Audit'!P96+'Legal Unit'!P96+Property!P96+GenServ!P96+Records!P96+Procurement!P96+Accounting!P96+Budget!P96+Cash!P96</f>
        <v>0</v>
      </c>
      <c r="Q96" s="79">
        <f>AVRC!Q96+BDSK!Q96+HW!Q96+HE!Q96+RRCY!Q96+RSCC!Q96+'FO Managed - Center'!Q96+NHTS!Q96+SLP!Q96+SFP!Q96+SOCPEN!Q96+RRPTP!Q96+TARA!Q96+Planning!Q96+SMU!Q96+'Internal Audit'!Q96+'Legal Unit'!Q96+Property!Q96+GenServ!Q96+Records!Q96+Procurement!Q96+Accounting!Q96+Budget!Q96+Cash!Q96</f>
        <v>0</v>
      </c>
      <c r="R96" s="79">
        <f t="shared" si="76"/>
        <v>0</v>
      </c>
      <c r="S96" s="80">
        <f t="shared" si="77"/>
        <v>0</v>
      </c>
      <c r="T96" s="79">
        <f>AVRC!T96+BDSK!T96+HW!T96+HE!T96+RRCY!T96+RSCC!T96+'FO Managed - Center'!T96+NHTS!T96+SLP!T96+SFP!T96+SOCPEN!T96+RRPTP!T96+TARA!T96+Planning!T96+SMU!T96+'Internal Audit'!T96+'Legal Unit'!T96+Property!T96+GenServ!T96+Records!T96+Procurement!T96+Accounting!T96+Budget!T96+Cash!T96</f>
        <v>0</v>
      </c>
      <c r="U96" s="79">
        <f>AVRC!U96+BDSK!U96+HW!U96+HE!U96+RRCY!U96+RSCC!U96+'FO Managed - Center'!U96+NHTS!U96+SLP!U96+SFP!U96+SOCPEN!U96+RRPTP!U96+TARA!U96+Planning!U96+SMU!U96+'Internal Audit'!U96+'Legal Unit'!U96+Property!U96+GenServ!U96+Records!U96+Procurement!U96+Accounting!U96+Budget!U96+Cash!U96</f>
        <v>0</v>
      </c>
      <c r="V96" s="79">
        <f>AVRC!V96+BDSK!V96+HW!V96+HE!V96+RRCY!V96+RSCC!V96+'FO Managed - Center'!V96+NHTS!V96+SLP!V96+SFP!V96+SOCPEN!V96+RRPTP!V96+TARA!V96+Planning!V96+SMU!V96+'Internal Audit'!V96+'Legal Unit'!V96+Property!V96+GenServ!V96+Records!V96+Procurement!V96+Accounting!V96+Budget!V96+Cash!V96</f>
        <v>0</v>
      </c>
      <c r="W96" s="79">
        <f t="shared" si="78"/>
        <v>0</v>
      </c>
      <c r="X96" s="80">
        <f t="shared" si="79"/>
        <v>0</v>
      </c>
      <c r="Y96" s="85">
        <f t="shared" si="80"/>
        <v>5</v>
      </c>
      <c r="Z96" s="81">
        <v>1348.88</v>
      </c>
      <c r="AA96" s="86">
        <f t="shared" si="81"/>
        <v>6744.4</v>
      </c>
    </row>
    <row r="97" ht="30.75" customHeight="1">
      <c r="A97" s="83">
        <v>53.0</v>
      </c>
      <c r="B97" s="76" t="s">
        <v>188</v>
      </c>
      <c r="C97" s="77" t="s">
        <v>189</v>
      </c>
      <c r="D97" s="89" t="s">
        <v>100</v>
      </c>
      <c r="E97" s="79">
        <f>AVRC!E97+BDSK!E97+HW!E97+HE!E97+RRCY!E97+RSCC!E97+'FO Managed - Center'!E97+NHTS!E97+SLP!E97+SFP!E97+SOCPEN!E97+RRPTP!E97+TARA!E97+Planning!E97+SMU!E97+'Internal Audit'!E97+'Legal Unit'!E97+Property!E97+GenServ!E97+Records!E97+Procurement!E97+Accounting!E97+Budget!E97+Cash!E97</f>
        <v>0</v>
      </c>
      <c r="F97" s="79">
        <f>AVRC!F97+BDSK!F97+HW!F97+HE!F97+RRCY!F97+RSCC!F97+'FO Managed - Center'!F97+NHTS!F97+SLP!F97+SFP!F97+SOCPEN!F97+RRPTP!F97+TARA!F97+Planning!F97+SMU!F97+'Internal Audit'!F97+'Legal Unit'!F97+Property!F97+GenServ!F97+Records!F97+Procurement!F97+Accounting!F97+Budget!F97+Cash!F97</f>
        <v>0</v>
      </c>
      <c r="G97" s="79">
        <f>AVRC!G97+BDSK!G97+HW!G97+HE!G97+RRCY!G97+RSCC!G97+'FO Managed - Center'!G97+NHTS!G97+SLP!G97+SFP!G97+SOCPEN!G97+RRPTP!G97+TARA!G97+Planning!G97+SMU!G97+'Internal Audit'!G97+'Legal Unit'!G97+Property!G97+GenServ!G97+Records!G97+Procurement!G97+Accounting!G97+Budget!G97+Cash!G97</f>
        <v>0</v>
      </c>
      <c r="H97" s="79">
        <f t="shared" si="72"/>
        <v>0</v>
      </c>
      <c r="I97" s="80">
        <f t="shared" si="73"/>
        <v>0</v>
      </c>
      <c r="J97" s="79">
        <f>AVRC!J97+BDSK!J97+HW!J97+HE!J97+RRCY!J97+RSCC!J97+'FO Managed - Center'!J97+NHTS!J97+SLP!J97+SFP!J97+SOCPEN!J97+RRPTP!J97+TARA!J97+Planning!J97+SMU!J97+'Internal Audit'!J97+'Legal Unit'!J97+Property!J97+GenServ!J97+Records!J97+Procurement!J97+Accounting!J97+Budget!J97+Cash!J97</f>
        <v>0</v>
      </c>
      <c r="K97" s="79">
        <f>AVRC!K97+BDSK!K97+HW!K97+HE!K97+RRCY!K97+RSCC!K97+'FO Managed - Center'!K97+NHTS!K97+SLP!K97+SFP!K97+SOCPEN!K97+RRPTP!K97+TARA!K97+Planning!K97+SMU!K97+'Internal Audit'!K97+'Legal Unit'!K97+Property!K97+GenServ!K97+Records!K97+Procurement!K97+Accounting!K97+Budget!K97+Cash!K97</f>
        <v>0</v>
      </c>
      <c r="L97" s="79">
        <f>AVRC!L97+BDSK!L97+HW!L97+HE!L97+RRCY!L97+RSCC!L97+'FO Managed - Center'!L97+NHTS!L97+SLP!L97+SFP!L97+SOCPEN!L97+RRPTP!L97+TARA!L97+Planning!L97+SMU!L97+'Internal Audit'!L97+'Legal Unit'!L97+Property!L97+GenServ!L97+Records!L97+Procurement!L97+Accounting!L97+Budget!L97+Cash!L97</f>
        <v>0</v>
      </c>
      <c r="M97" s="79">
        <f t="shared" si="74"/>
        <v>0</v>
      </c>
      <c r="N97" s="80">
        <f t="shared" si="75"/>
        <v>0</v>
      </c>
      <c r="O97" s="79">
        <f>AVRC!O97+BDSK!O97+HW!O97+HE!O97+RRCY!O97+RSCC!O97+'FO Managed - Center'!O97+NHTS!O97+SLP!O97+SFP!O97+SOCPEN!O97+RRPTP!O97+TARA!O97+Planning!O97+SMU!O97+'Internal Audit'!O97+'Legal Unit'!O97+Property!O97+GenServ!O97+Records!O97+Procurement!O97+Accounting!O97+Budget!O97+Cash!O97</f>
        <v>0</v>
      </c>
      <c r="P97" s="79">
        <f>AVRC!P97+BDSK!P97+HW!P97+HE!P97+RRCY!P97+RSCC!P97+'FO Managed - Center'!P97+NHTS!P97+SLP!P97+SFP!P97+SOCPEN!P97+RRPTP!P97+TARA!P97+Planning!P97+SMU!P97+'Internal Audit'!P97+'Legal Unit'!P97+Property!P97+GenServ!P97+Records!P97+Procurement!P97+Accounting!P97+Budget!P97+Cash!P97</f>
        <v>0</v>
      </c>
      <c r="Q97" s="79">
        <f>AVRC!Q97+BDSK!Q97+HW!Q97+HE!Q97+RRCY!Q97+RSCC!Q97+'FO Managed - Center'!Q97+NHTS!Q97+SLP!Q97+SFP!Q97+SOCPEN!Q97+RRPTP!Q97+TARA!Q97+Planning!Q97+SMU!Q97+'Internal Audit'!Q97+'Legal Unit'!Q97+Property!Q97+GenServ!Q97+Records!Q97+Procurement!Q97+Accounting!Q97+Budget!Q97+Cash!Q97</f>
        <v>0</v>
      </c>
      <c r="R97" s="79">
        <f t="shared" si="76"/>
        <v>0</v>
      </c>
      <c r="S97" s="80">
        <f t="shared" si="77"/>
        <v>0</v>
      </c>
      <c r="T97" s="79">
        <f>AVRC!T97+BDSK!T97+HW!T97+HE!T97+RRCY!T97+RSCC!T97+'FO Managed - Center'!T97+NHTS!T97+SLP!T97+SFP!T97+SOCPEN!T97+RRPTP!T97+TARA!T97+Planning!T97+SMU!T97+'Internal Audit'!T97+'Legal Unit'!T97+Property!T97+GenServ!T97+Records!T97+Procurement!T97+Accounting!T97+Budget!T97+Cash!T97</f>
        <v>0</v>
      </c>
      <c r="U97" s="79">
        <f>AVRC!U97+BDSK!U97+HW!U97+HE!U97+RRCY!U97+RSCC!U97+'FO Managed - Center'!U97+NHTS!U97+SLP!U97+SFP!U97+SOCPEN!U97+RRPTP!U97+TARA!U97+Planning!U97+SMU!U97+'Internal Audit'!U97+'Legal Unit'!U97+Property!U97+GenServ!U97+Records!U97+Procurement!U97+Accounting!U97+Budget!U97+Cash!U97</f>
        <v>0</v>
      </c>
      <c r="V97" s="79">
        <f>AVRC!V97+BDSK!V97+HW!V97+HE!V97+RRCY!V97+RSCC!V97+'FO Managed - Center'!V97+NHTS!V97+SLP!V97+SFP!V97+SOCPEN!V97+RRPTP!V97+TARA!V97+Planning!V97+SMU!V97+'Internal Audit'!V97+'Legal Unit'!V97+Property!V97+GenServ!V97+Records!V97+Procurement!V97+Accounting!V97+Budget!V97+Cash!V97</f>
        <v>0</v>
      </c>
      <c r="W97" s="79">
        <f t="shared" si="78"/>
        <v>0</v>
      </c>
      <c r="X97" s="80">
        <f t="shared" si="79"/>
        <v>0</v>
      </c>
      <c r="Y97" s="85">
        <f t="shared" si="80"/>
        <v>0</v>
      </c>
      <c r="Z97" s="81">
        <v>1348.88</v>
      </c>
      <c r="AA97" s="86">
        <f t="shared" si="81"/>
        <v>0</v>
      </c>
    </row>
    <row r="98" ht="30.75" customHeight="1">
      <c r="A98" s="69" t="s">
        <v>190</v>
      </c>
      <c r="B98" s="70"/>
      <c r="C98" s="71"/>
      <c r="D98" s="70"/>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89" t="s">
        <v>100</v>
      </c>
      <c r="E99" s="79">
        <f>AVRC!E99+BDSK!E99+HW!E99+HE!E99+RRCY!E99+RSCC!E99+'FO Managed - Center'!E99+NHTS!E99+SLP!E99+SFP!E99+SOCPEN!E99+RRPTP!E99+TARA!E99+Planning!E99+SMU!E99+'Internal Audit'!E99+'Legal Unit'!E99+Property!E99+GenServ!E99+Records!E99+Procurement!E99+Accounting!E99+Budget!E99+Cash!E99</f>
        <v>5</v>
      </c>
      <c r="F99" s="79">
        <f>AVRC!F99+BDSK!F99+HW!F99+HE!F99+RRCY!F99+RSCC!F99+'FO Managed - Center'!F99+NHTS!F99+SLP!F99+SFP!F99+SOCPEN!F99+RRPTP!F99+TARA!F99+Planning!F99+SMU!F99+'Internal Audit'!F99+'Legal Unit'!F99+Property!F99+GenServ!F99+Records!F99+Procurement!F99+Accounting!F99+Budget!F99+Cash!F99</f>
        <v>0</v>
      </c>
      <c r="G99" s="79">
        <f>AVRC!G99+BDSK!G99+HW!G99+HE!G99+RRCY!G99+RSCC!G99+'FO Managed - Center'!G99+NHTS!G99+SLP!G99+SFP!G99+SOCPEN!G99+RRPTP!G99+TARA!G99+Planning!G99+SMU!G99+'Internal Audit'!G99+'Legal Unit'!G99+Property!G99+GenServ!G99+Records!G99+Procurement!G99+Accounting!G99+Budget!G99+Cash!G99</f>
        <v>0</v>
      </c>
      <c r="H99" s="79">
        <f t="shared" ref="H99:H102" si="82">E99+F99+G99</f>
        <v>5</v>
      </c>
      <c r="I99" s="80">
        <f t="shared" ref="I99:I102" si="83">H99*$Z99</f>
        <v>6900.4</v>
      </c>
      <c r="J99" s="79">
        <f>AVRC!J99+BDSK!J99+HW!J99+HE!J99+RRCY!J99+RSCC!J99+'FO Managed - Center'!J99+NHTS!J99+SLP!J99+SFP!J99+SOCPEN!J99+RRPTP!J99+TARA!J99+Planning!J99+SMU!J99+'Internal Audit'!J99+'Legal Unit'!J99+Property!J99+GenServ!J99+Records!J99+Procurement!J99+Accounting!J99+Budget!J99+Cash!J99</f>
        <v>0</v>
      </c>
      <c r="K99" s="79">
        <f>AVRC!K99+BDSK!K99+HW!K99+HE!K99+RRCY!K99+RSCC!K99+'FO Managed - Center'!K99+NHTS!K99+SLP!K99+SFP!K99+SOCPEN!K99+RRPTP!K99+TARA!K99+Planning!K99+SMU!K99+'Internal Audit'!K99+'Legal Unit'!K99+Property!K99+GenServ!K99+Records!K99+Procurement!K99+Accounting!K99+Budget!K99+Cash!K99</f>
        <v>0</v>
      </c>
      <c r="L99" s="79">
        <f>AVRC!L99+BDSK!L99+HW!L99+HE!L99+RRCY!L99+RSCC!L99+'FO Managed - Center'!L99+NHTS!L99+SLP!L99+SFP!L99+SOCPEN!L99+RRPTP!L99+TARA!L99+Planning!L99+SMU!L99+'Internal Audit'!L99+'Legal Unit'!L99+Property!L99+GenServ!L99+Records!L99+Procurement!L99+Accounting!L99+Budget!L99+Cash!L99</f>
        <v>0</v>
      </c>
      <c r="M99" s="79">
        <f t="shared" ref="M99:M102" si="84">J99+K99+L99</f>
        <v>0</v>
      </c>
      <c r="N99" s="80">
        <f t="shared" ref="N99:N102" si="85">M99*$Z99</f>
        <v>0</v>
      </c>
      <c r="O99" s="79">
        <f>AVRC!O99+BDSK!O99+HW!O99+HE!O99+RRCY!O99+RSCC!O99+'FO Managed - Center'!O99+NHTS!O99+SLP!O99+SFP!O99+SOCPEN!O99+RRPTP!O99+TARA!O99+Planning!O99+SMU!O99+'Internal Audit'!O99+'Legal Unit'!O99+Property!O99+GenServ!O99+Records!O99+Procurement!O99+Accounting!O99+Budget!O99+Cash!O99</f>
        <v>0</v>
      </c>
      <c r="P99" s="79">
        <f>AVRC!P99+BDSK!P99+HW!P99+HE!P99+RRCY!P99+RSCC!P99+'FO Managed - Center'!P99+NHTS!P99+SLP!P99+SFP!P99+SOCPEN!P99+RRPTP!P99+TARA!P99+Planning!P99+SMU!P99+'Internal Audit'!P99+'Legal Unit'!P99+Property!P99+GenServ!P99+Records!P99+Procurement!P99+Accounting!P99+Budget!P99+Cash!P99</f>
        <v>0</v>
      </c>
      <c r="Q99" s="79">
        <f>AVRC!Q99+BDSK!Q99+HW!Q99+HE!Q99+RRCY!Q99+RSCC!Q99+'FO Managed - Center'!Q99+NHTS!Q99+SLP!Q99+SFP!Q99+SOCPEN!Q99+RRPTP!Q99+TARA!Q99+Planning!Q99+SMU!Q99+'Internal Audit'!Q99+'Legal Unit'!Q99+Property!Q99+GenServ!Q99+Records!Q99+Procurement!Q99+Accounting!Q99+Budget!Q99+Cash!Q99</f>
        <v>0</v>
      </c>
      <c r="R99" s="79">
        <f t="shared" ref="R99:R102" si="86">O99+P99+Q99</f>
        <v>0</v>
      </c>
      <c r="S99" s="80">
        <f t="shared" ref="S99:S102" si="87">R99*$Z99</f>
        <v>0</v>
      </c>
      <c r="T99" s="79">
        <f>AVRC!T99+BDSK!T99+HW!T99+HE!T99+RRCY!T99+RSCC!T99+'FO Managed - Center'!T99+NHTS!T99+SLP!T99+SFP!T99+SOCPEN!T99+RRPTP!T99+TARA!T99+Planning!T99+SMU!T99+'Internal Audit'!T99+'Legal Unit'!T99+Property!T99+GenServ!T99+Records!T99+Procurement!T99+Accounting!T99+Budget!T99+Cash!T99</f>
        <v>0</v>
      </c>
      <c r="U99" s="79">
        <f>AVRC!U99+BDSK!U99+HW!U99+HE!U99+RRCY!U99+RSCC!U99+'FO Managed - Center'!U99+NHTS!U99+SLP!U99+SFP!U99+SOCPEN!U99+RRPTP!U99+TARA!U99+Planning!U99+SMU!U99+'Internal Audit'!U99+'Legal Unit'!U99+Property!U99+GenServ!U99+Records!U99+Procurement!U99+Accounting!U99+Budget!U99+Cash!U99</f>
        <v>0</v>
      </c>
      <c r="V99" s="79">
        <f>AVRC!V99+BDSK!V99+HW!V99+HE!V99+RRCY!V99+RSCC!V99+'FO Managed - Center'!V99+NHTS!V99+SLP!V99+SFP!V99+SOCPEN!V99+RRPTP!V99+TARA!V99+Planning!V99+SMU!V99+'Internal Audit'!V99+'Legal Unit'!V99+Property!V99+GenServ!V99+Records!V99+Procurement!V99+Accounting!V99+Budget!V99+Cash!V99</f>
        <v>0</v>
      </c>
      <c r="W99" s="79">
        <f t="shared" ref="W99:W102" si="88">T99+U99+V99</f>
        <v>0</v>
      </c>
      <c r="X99" s="80">
        <f t="shared" ref="X99:X102" si="89">W99*$Z99</f>
        <v>0</v>
      </c>
      <c r="Y99" s="85">
        <f t="shared" ref="Y99:Y102" si="90">H99+M99+R99+W99</f>
        <v>5</v>
      </c>
      <c r="Z99" s="81">
        <v>1380.08</v>
      </c>
      <c r="AA99" s="86">
        <f t="shared" ref="AA99:AA102" si="91">Y99*Z99</f>
        <v>6900.4</v>
      </c>
    </row>
    <row r="100" ht="30.75" customHeight="1">
      <c r="A100" s="75">
        <v>55.0</v>
      </c>
      <c r="B100" s="76" t="s">
        <v>193</v>
      </c>
      <c r="C100" s="77" t="s">
        <v>194</v>
      </c>
      <c r="D100" s="89" t="s">
        <v>100</v>
      </c>
      <c r="E100" s="79">
        <f>AVRC!E100+BDSK!E100+HW!E100+HE!E100+RRCY!E100+RSCC!E100+'FO Managed - Center'!E100+NHTS!E100+SLP!E100+SFP!E100+SOCPEN!E100+RRPTP!E100+TARA!E100+Planning!E100+SMU!E100+'Internal Audit'!E100+'Legal Unit'!E100+Property!E100+GenServ!E100+Records!E100+Procurement!E100+Accounting!E100+Budget!E100+Cash!E100</f>
        <v>0</v>
      </c>
      <c r="F100" s="79">
        <f>AVRC!F100+BDSK!F100+HW!F100+HE!F100+RRCY!F100+RSCC!F100+'FO Managed - Center'!F100+NHTS!F100+SLP!F100+SFP!F100+SOCPEN!F100+RRPTP!F100+TARA!F100+Planning!F100+SMU!F100+'Internal Audit'!F100+'Legal Unit'!F100+Property!F100+GenServ!F100+Records!F100+Procurement!F100+Accounting!F100+Budget!F100+Cash!F100</f>
        <v>0</v>
      </c>
      <c r="G100" s="79">
        <f>AVRC!G100+BDSK!G100+HW!G100+HE!G100+RRCY!G100+RSCC!G100+'FO Managed - Center'!G100+NHTS!G100+SLP!G100+SFP!G100+SOCPEN!G100+RRPTP!G100+TARA!G100+Planning!G100+SMU!G100+'Internal Audit'!G100+'Legal Unit'!G100+Property!G100+GenServ!G100+Records!G100+Procurement!G100+Accounting!G100+Budget!G100+Cash!G100</f>
        <v>0</v>
      </c>
      <c r="H100" s="79">
        <f t="shared" si="82"/>
        <v>0</v>
      </c>
      <c r="I100" s="80">
        <f t="shared" si="83"/>
        <v>0</v>
      </c>
      <c r="J100" s="79">
        <f>AVRC!J100+BDSK!J100+HW!J100+HE!J100+RRCY!J100+RSCC!J100+'FO Managed - Center'!J100+NHTS!J100+SLP!J100+SFP!J100+SOCPEN!J100+RRPTP!J100+TARA!J100+Planning!J100+SMU!J100+'Internal Audit'!J100+'Legal Unit'!J100+Property!J100+GenServ!J100+Records!J100+Procurement!J100+Accounting!J100+Budget!J100+Cash!J100</f>
        <v>0</v>
      </c>
      <c r="K100" s="79">
        <f>AVRC!K100+BDSK!K100+HW!K100+HE!K100+RRCY!K100+RSCC!K100+'FO Managed - Center'!K100+NHTS!K100+SLP!K100+SFP!K100+SOCPEN!K100+RRPTP!K100+TARA!K100+Planning!K100+SMU!K100+'Internal Audit'!K100+'Legal Unit'!K100+Property!K100+GenServ!K100+Records!K100+Procurement!K100+Accounting!K100+Budget!K100+Cash!K100</f>
        <v>0</v>
      </c>
      <c r="L100" s="79">
        <f>AVRC!L100+BDSK!L100+HW!L100+HE!L100+RRCY!L100+RSCC!L100+'FO Managed - Center'!L100+NHTS!L100+SLP!L100+SFP!L100+SOCPEN!L100+RRPTP!L100+TARA!L100+Planning!L100+SMU!L100+'Internal Audit'!L100+'Legal Unit'!L100+Property!L100+GenServ!L100+Records!L100+Procurement!L100+Accounting!L100+Budget!L100+Cash!L100</f>
        <v>0</v>
      </c>
      <c r="M100" s="79">
        <f t="shared" si="84"/>
        <v>0</v>
      </c>
      <c r="N100" s="80">
        <f t="shared" si="85"/>
        <v>0</v>
      </c>
      <c r="O100" s="79">
        <f>AVRC!O100+BDSK!O100+HW!O100+HE!O100+RRCY!O100+RSCC!O100+'FO Managed - Center'!O100+NHTS!O100+SLP!O100+SFP!O100+SOCPEN!O100+RRPTP!O100+TARA!O100+Planning!O100+SMU!O100+'Internal Audit'!O100+'Legal Unit'!O100+Property!O100+GenServ!O100+Records!O100+Procurement!O100+Accounting!O100+Budget!O100+Cash!O100</f>
        <v>0</v>
      </c>
      <c r="P100" s="79">
        <f>AVRC!P100+BDSK!P100+HW!P100+HE!P100+RRCY!P100+RSCC!P100+'FO Managed - Center'!P100+NHTS!P100+SLP!P100+SFP!P100+SOCPEN!P100+RRPTP!P100+TARA!P100+Planning!P100+SMU!P100+'Internal Audit'!P100+'Legal Unit'!P100+Property!P100+GenServ!P100+Records!P100+Procurement!P100+Accounting!P100+Budget!P100+Cash!P100</f>
        <v>0</v>
      </c>
      <c r="Q100" s="79">
        <f>AVRC!Q100+BDSK!Q100+HW!Q100+HE!Q100+RRCY!Q100+RSCC!Q100+'FO Managed - Center'!Q100+NHTS!Q100+SLP!Q100+SFP!Q100+SOCPEN!Q100+RRPTP!Q100+TARA!Q100+Planning!Q100+SMU!Q100+'Internal Audit'!Q100+'Legal Unit'!Q100+Property!Q100+GenServ!Q100+Records!Q100+Procurement!Q100+Accounting!Q100+Budget!Q100+Cash!Q100</f>
        <v>0</v>
      </c>
      <c r="R100" s="79">
        <f t="shared" si="86"/>
        <v>0</v>
      </c>
      <c r="S100" s="80">
        <f t="shared" si="87"/>
        <v>0</v>
      </c>
      <c r="T100" s="79">
        <f>AVRC!T100+BDSK!T100+HW!T100+HE!T100+RRCY!T100+RSCC!T100+'FO Managed - Center'!T100+NHTS!T100+SLP!T100+SFP!T100+SOCPEN!T100+RRPTP!T100+TARA!T100+Planning!T100+SMU!T100+'Internal Audit'!T100+'Legal Unit'!T100+Property!T100+GenServ!T100+Records!T100+Procurement!T100+Accounting!T100+Budget!T100+Cash!T100</f>
        <v>0</v>
      </c>
      <c r="U100" s="79">
        <f>AVRC!U100+BDSK!U100+HW!U100+HE!U100+RRCY!U100+RSCC!U100+'FO Managed - Center'!U100+NHTS!U100+SLP!U100+SFP!U100+SOCPEN!U100+RRPTP!U100+TARA!U100+Planning!U100+SMU!U100+'Internal Audit'!U100+'Legal Unit'!U100+Property!U100+GenServ!U100+Records!U100+Procurement!U100+Accounting!U100+Budget!U100+Cash!U100</f>
        <v>0</v>
      </c>
      <c r="V100" s="79">
        <f>AVRC!V100+BDSK!V100+HW!V100+HE!V100+RRCY!V100+RSCC!V100+'FO Managed - Center'!V100+NHTS!V100+SLP!V100+SFP!V100+SOCPEN!V100+RRPTP!V100+TARA!V100+Planning!V100+SMU!V100+'Internal Audit'!V100+'Legal Unit'!V100+Property!V100+GenServ!V100+Records!V100+Procurement!V100+Accounting!V100+Budget!V100+Cash!V100</f>
        <v>0</v>
      </c>
      <c r="W100" s="79">
        <f t="shared" si="88"/>
        <v>0</v>
      </c>
      <c r="X100" s="80">
        <f t="shared" si="89"/>
        <v>0</v>
      </c>
      <c r="Y100" s="79">
        <f t="shared" si="90"/>
        <v>0</v>
      </c>
      <c r="Z100" s="80">
        <v>1109.68</v>
      </c>
      <c r="AA100" s="82">
        <f t="shared" si="91"/>
        <v>0</v>
      </c>
    </row>
    <row r="101" ht="30.75" customHeight="1">
      <c r="A101" s="83">
        <v>56.0</v>
      </c>
      <c r="B101" s="76" t="s">
        <v>195</v>
      </c>
      <c r="C101" s="77" t="s">
        <v>196</v>
      </c>
      <c r="D101" s="89" t="s">
        <v>100</v>
      </c>
      <c r="E101" s="79">
        <f>AVRC!E101+BDSK!E101+HW!E101+HE!E101+RRCY!E101+RSCC!E101+'FO Managed - Center'!E101+NHTS!E101+SLP!E101+SFP!E101+SOCPEN!E101+RRPTP!E101+TARA!E101+Planning!E101+SMU!E101+'Internal Audit'!E101+'Legal Unit'!E101+Property!E101+GenServ!E101+Records!E101+Procurement!E101+Accounting!E101+Budget!E101+Cash!E101</f>
        <v>15</v>
      </c>
      <c r="F101" s="79">
        <f>AVRC!F101+BDSK!F101+HW!F101+HE!F101+RRCY!F101+RSCC!F101+'FO Managed - Center'!F101+NHTS!F101+SLP!F101+SFP!F101+SOCPEN!F101+RRPTP!F101+TARA!F101+Planning!F101+SMU!F101+'Internal Audit'!F101+'Legal Unit'!F101+Property!F101+GenServ!F101+Records!F101+Procurement!F101+Accounting!F101+Budget!F101+Cash!F101</f>
        <v>0</v>
      </c>
      <c r="G101" s="79">
        <f>AVRC!G101+BDSK!G101+HW!G101+HE!G101+RRCY!G101+RSCC!G101+'FO Managed - Center'!G101+NHTS!G101+SLP!G101+SFP!G101+SOCPEN!G101+RRPTP!G101+TARA!G101+Planning!G101+SMU!G101+'Internal Audit'!G101+'Legal Unit'!G101+Property!G101+GenServ!G101+Records!G101+Procurement!G101+Accounting!G101+Budget!G101+Cash!G101</f>
        <v>0</v>
      </c>
      <c r="H101" s="79">
        <f t="shared" si="82"/>
        <v>15</v>
      </c>
      <c r="I101" s="80">
        <f t="shared" si="83"/>
        <v>15100.8</v>
      </c>
      <c r="J101" s="79">
        <f>AVRC!J101+BDSK!J101+HW!J101+HE!J101+RRCY!J101+RSCC!J101+'FO Managed - Center'!J101+NHTS!J101+SLP!J101+SFP!J101+SOCPEN!J101+RRPTP!J101+TARA!J101+Planning!J101+SMU!J101+'Internal Audit'!J101+'Legal Unit'!J101+Property!J101+GenServ!J101+Records!J101+Procurement!J101+Accounting!J101+Budget!J101+Cash!J101</f>
        <v>0</v>
      </c>
      <c r="K101" s="79">
        <f>AVRC!K101+BDSK!K101+HW!K101+HE!K101+RRCY!K101+RSCC!K101+'FO Managed - Center'!K101+NHTS!K101+SLP!K101+SFP!K101+SOCPEN!K101+RRPTP!K101+TARA!K101+Planning!K101+SMU!K101+'Internal Audit'!K101+'Legal Unit'!K101+Property!K101+GenServ!K101+Records!K101+Procurement!K101+Accounting!K101+Budget!K101+Cash!K101</f>
        <v>0</v>
      </c>
      <c r="L101" s="79">
        <f>AVRC!L101+BDSK!L101+HW!L101+HE!L101+RRCY!L101+RSCC!L101+'FO Managed - Center'!L101+NHTS!L101+SLP!L101+SFP!L101+SOCPEN!L101+RRPTP!L101+TARA!L101+Planning!L101+SMU!L101+'Internal Audit'!L101+'Legal Unit'!L101+Property!L101+GenServ!L101+Records!L101+Procurement!L101+Accounting!L101+Budget!L101+Cash!L101</f>
        <v>0</v>
      </c>
      <c r="M101" s="79">
        <f t="shared" si="84"/>
        <v>0</v>
      </c>
      <c r="N101" s="80">
        <f t="shared" si="85"/>
        <v>0</v>
      </c>
      <c r="O101" s="79">
        <f>AVRC!O101+BDSK!O101+HW!O101+HE!O101+RRCY!O101+RSCC!O101+'FO Managed - Center'!O101+NHTS!O101+SLP!O101+SFP!O101+SOCPEN!O101+RRPTP!O101+TARA!O101+Planning!O101+SMU!O101+'Internal Audit'!O101+'Legal Unit'!O101+Property!O101+GenServ!O101+Records!O101+Procurement!O101+Accounting!O101+Budget!O101+Cash!O101</f>
        <v>0</v>
      </c>
      <c r="P101" s="79">
        <f>AVRC!P101+BDSK!P101+HW!P101+HE!P101+RRCY!P101+RSCC!P101+'FO Managed - Center'!P101+NHTS!P101+SLP!P101+SFP!P101+SOCPEN!P101+RRPTP!P101+TARA!P101+Planning!P101+SMU!P101+'Internal Audit'!P101+'Legal Unit'!P101+Property!P101+GenServ!P101+Records!P101+Procurement!P101+Accounting!P101+Budget!P101+Cash!P101</f>
        <v>0</v>
      </c>
      <c r="Q101" s="79">
        <f>AVRC!Q101+BDSK!Q101+HW!Q101+HE!Q101+RRCY!Q101+RSCC!Q101+'FO Managed - Center'!Q101+NHTS!Q101+SLP!Q101+SFP!Q101+SOCPEN!Q101+RRPTP!Q101+TARA!Q101+Planning!Q101+SMU!Q101+'Internal Audit'!Q101+'Legal Unit'!Q101+Property!Q101+GenServ!Q101+Records!Q101+Procurement!Q101+Accounting!Q101+Budget!Q101+Cash!Q101</f>
        <v>0</v>
      </c>
      <c r="R101" s="79">
        <f t="shared" si="86"/>
        <v>0</v>
      </c>
      <c r="S101" s="80">
        <f t="shared" si="87"/>
        <v>0</v>
      </c>
      <c r="T101" s="79">
        <f>AVRC!T101+BDSK!T101+HW!T101+HE!T101+RRCY!T101+RSCC!T101+'FO Managed - Center'!T101+NHTS!T101+SLP!T101+SFP!T101+SOCPEN!T101+RRPTP!T101+TARA!T101+Planning!T101+SMU!T101+'Internal Audit'!T101+'Legal Unit'!T101+Property!T101+GenServ!T101+Records!T101+Procurement!T101+Accounting!T101+Budget!T101+Cash!T101</f>
        <v>0</v>
      </c>
      <c r="U101" s="79">
        <f>AVRC!U101+BDSK!U101+HW!U101+HE!U101+RRCY!U101+RSCC!U101+'FO Managed - Center'!U101+NHTS!U101+SLP!U101+SFP!U101+SOCPEN!U101+RRPTP!U101+TARA!U101+Planning!U101+SMU!U101+'Internal Audit'!U101+'Legal Unit'!U101+Property!U101+GenServ!U101+Records!U101+Procurement!U101+Accounting!U101+Budget!U101+Cash!U101</f>
        <v>0</v>
      </c>
      <c r="V101" s="79">
        <f>AVRC!V101+BDSK!V101+HW!V101+HE!V101+RRCY!V101+RSCC!V101+'FO Managed - Center'!V101+NHTS!V101+SLP!V101+SFP!V101+SOCPEN!V101+RRPTP!V101+TARA!V101+Planning!V101+SMU!V101+'Internal Audit'!V101+'Legal Unit'!V101+Property!V101+GenServ!V101+Records!V101+Procurement!V101+Accounting!V101+Budget!V101+Cash!V101</f>
        <v>0</v>
      </c>
      <c r="W101" s="79">
        <f t="shared" si="88"/>
        <v>0</v>
      </c>
      <c r="X101" s="80">
        <f t="shared" si="89"/>
        <v>0</v>
      </c>
      <c r="Y101" s="85">
        <f t="shared" si="90"/>
        <v>15</v>
      </c>
      <c r="Z101" s="81">
        <v>1006.72</v>
      </c>
      <c r="AA101" s="86">
        <f t="shared" si="91"/>
        <v>15100.8</v>
      </c>
    </row>
    <row r="102" ht="30.0" customHeight="1">
      <c r="A102" s="75">
        <v>57.0</v>
      </c>
      <c r="B102" s="84" t="s">
        <v>197</v>
      </c>
      <c r="C102" s="77" t="s">
        <v>198</v>
      </c>
      <c r="D102" s="89" t="s">
        <v>100</v>
      </c>
      <c r="E102" s="79">
        <f>AVRC!E102+BDSK!E102+HW!E102+HE!E102+RRCY!E102+RSCC!E102+'FO Managed - Center'!E102+NHTS!E102+SLP!E102+SFP!E102+SOCPEN!E102+RRPTP!E102+TARA!E102+Planning!E102+SMU!E102+'Internal Audit'!E102+'Legal Unit'!E102+Property!E102+GenServ!E102+Records!E102+Procurement!E102+Accounting!E102+Budget!E102+Cash!E102</f>
        <v>4</v>
      </c>
      <c r="F102" s="79">
        <f>AVRC!F102+BDSK!F102+HW!F102+HE!F102+RRCY!F102+RSCC!F102+'FO Managed - Center'!F102+NHTS!F102+SLP!F102+SFP!F102+SOCPEN!F102+RRPTP!F102+TARA!F102+Planning!F102+SMU!F102+'Internal Audit'!F102+'Legal Unit'!F102+Property!F102+GenServ!F102+Records!F102+Procurement!F102+Accounting!F102+Budget!F102+Cash!F102</f>
        <v>0</v>
      </c>
      <c r="G102" s="79">
        <f>AVRC!G102+BDSK!G102+HW!G102+HE!G102+RRCY!G102+RSCC!G102+'FO Managed - Center'!G102+NHTS!G102+SLP!G102+SFP!G102+SOCPEN!G102+RRPTP!G102+TARA!G102+Planning!G102+SMU!G102+'Internal Audit'!G102+'Legal Unit'!G102+Property!G102+GenServ!G102+Records!G102+Procurement!G102+Accounting!G102+Budget!G102+Cash!G102</f>
        <v>0</v>
      </c>
      <c r="H102" s="79">
        <f t="shared" si="82"/>
        <v>4</v>
      </c>
      <c r="I102" s="80">
        <f t="shared" si="83"/>
        <v>3656.64</v>
      </c>
      <c r="J102" s="79">
        <f>AVRC!J102+BDSK!J102+HW!J102+HE!J102+RRCY!J102+RSCC!J102+'FO Managed - Center'!J102+NHTS!J102+SLP!J102+SFP!J102+SOCPEN!J102+RRPTP!J102+TARA!J102+Planning!J102+SMU!J102+'Internal Audit'!J102+'Legal Unit'!J102+Property!J102+GenServ!J102+Records!J102+Procurement!J102+Accounting!J102+Budget!J102+Cash!J102</f>
        <v>0</v>
      </c>
      <c r="K102" s="79">
        <f>AVRC!K102+BDSK!K102+HW!K102+HE!K102+RRCY!K102+RSCC!K102+'FO Managed - Center'!K102+NHTS!K102+SLP!K102+SFP!K102+SOCPEN!K102+RRPTP!K102+TARA!K102+Planning!K102+SMU!K102+'Internal Audit'!K102+'Legal Unit'!K102+Property!K102+GenServ!K102+Records!K102+Procurement!K102+Accounting!K102+Budget!K102+Cash!K102</f>
        <v>0</v>
      </c>
      <c r="L102" s="79">
        <f>AVRC!L102+BDSK!L102+HW!L102+HE!L102+RRCY!L102+RSCC!L102+'FO Managed - Center'!L102+NHTS!L102+SLP!L102+SFP!L102+SOCPEN!L102+RRPTP!L102+TARA!L102+Planning!L102+SMU!L102+'Internal Audit'!L102+'Legal Unit'!L102+Property!L102+GenServ!L102+Records!L102+Procurement!L102+Accounting!L102+Budget!L102+Cash!L102</f>
        <v>0</v>
      </c>
      <c r="M102" s="79">
        <f t="shared" si="84"/>
        <v>0</v>
      </c>
      <c r="N102" s="80">
        <f t="shared" si="85"/>
        <v>0</v>
      </c>
      <c r="O102" s="79">
        <f>AVRC!O102+BDSK!O102+HW!O102+HE!O102+RRCY!O102+RSCC!O102+'FO Managed - Center'!O102+NHTS!O102+SLP!O102+SFP!O102+SOCPEN!O102+RRPTP!O102+TARA!O102+Planning!O102+SMU!O102+'Internal Audit'!O102+'Legal Unit'!O102+Property!O102+GenServ!O102+Records!O102+Procurement!O102+Accounting!O102+Budget!O102+Cash!O102</f>
        <v>0</v>
      </c>
      <c r="P102" s="79">
        <f>AVRC!P102+BDSK!P102+HW!P102+HE!P102+RRCY!P102+RSCC!P102+'FO Managed - Center'!P102+NHTS!P102+SLP!P102+SFP!P102+SOCPEN!P102+RRPTP!P102+TARA!P102+Planning!P102+SMU!P102+'Internal Audit'!P102+'Legal Unit'!P102+Property!P102+GenServ!P102+Records!P102+Procurement!P102+Accounting!P102+Budget!P102+Cash!P102</f>
        <v>0</v>
      </c>
      <c r="Q102" s="79">
        <f>AVRC!Q102+BDSK!Q102+HW!Q102+HE!Q102+RRCY!Q102+RSCC!Q102+'FO Managed - Center'!Q102+NHTS!Q102+SLP!Q102+SFP!Q102+SOCPEN!Q102+RRPTP!Q102+TARA!Q102+Planning!Q102+SMU!Q102+'Internal Audit'!Q102+'Legal Unit'!Q102+Property!Q102+GenServ!Q102+Records!Q102+Procurement!Q102+Accounting!Q102+Budget!Q102+Cash!Q102</f>
        <v>0</v>
      </c>
      <c r="R102" s="79">
        <f t="shared" si="86"/>
        <v>0</v>
      </c>
      <c r="S102" s="80">
        <f t="shared" si="87"/>
        <v>0</v>
      </c>
      <c r="T102" s="79">
        <f>AVRC!T102+BDSK!T102+HW!T102+HE!T102+RRCY!T102+RSCC!T102+'FO Managed - Center'!T102+NHTS!T102+SLP!T102+SFP!T102+SOCPEN!T102+RRPTP!T102+TARA!T102+Planning!T102+SMU!T102+'Internal Audit'!T102+'Legal Unit'!T102+Property!T102+GenServ!T102+Records!T102+Procurement!T102+Accounting!T102+Budget!T102+Cash!T102</f>
        <v>0</v>
      </c>
      <c r="U102" s="79">
        <f>AVRC!U102+BDSK!U102+HW!U102+HE!U102+RRCY!U102+RSCC!U102+'FO Managed - Center'!U102+NHTS!U102+SLP!U102+SFP!U102+SOCPEN!U102+RRPTP!U102+TARA!U102+Planning!U102+SMU!U102+'Internal Audit'!U102+'Legal Unit'!U102+Property!U102+GenServ!U102+Records!U102+Procurement!U102+Accounting!U102+Budget!U102+Cash!U102</f>
        <v>0</v>
      </c>
      <c r="V102" s="79">
        <f>AVRC!V102+BDSK!V102+HW!V102+HE!V102+RRCY!V102+RSCC!V102+'FO Managed - Center'!V102+NHTS!V102+SLP!V102+SFP!V102+SOCPEN!V102+RRPTP!V102+TARA!V102+Planning!V102+SMU!V102+'Internal Audit'!V102+'Legal Unit'!V102+Property!V102+GenServ!V102+Records!V102+Procurement!V102+Accounting!V102+Budget!V102+Cash!V102</f>
        <v>0</v>
      </c>
      <c r="W102" s="79">
        <f t="shared" si="88"/>
        <v>0</v>
      </c>
      <c r="X102" s="80">
        <f t="shared" si="89"/>
        <v>0</v>
      </c>
      <c r="Y102" s="85">
        <f t="shared" si="90"/>
        <v>4</v>
      </c>
      <c r="Z102" s="81">
        <v>914.16</v>
      </c>
      <c r="AA102" s="86">
        <f t="shared" si="91"/>
        <v>3656.64</v>
      </c>
    </row>
    <row r="103" ht="30.75" customHeight="1">
      <c r="A103" s="69" t="s">
        <v>199</v>
      </c>
      <c r="B103" s="70"/>
      <c r="C103" s="71"/>
      <c r="D103" s="70"/>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105" t="s">
        <v>100</v>
      </c>
      <c r="E104" s="79">
        <f>AVRC!E104+BDSK!E104+HW!E104+HE!E104+RRCY!E104+RSCC!E104+'FO Managed - Center'!E104+NHTS!E104+SLP!E104+SFP!E104+SOCPEN!E104+RRPTP!E104+TARA!E104+Planning!E104+SMU!E104+'Internal Audit'!E104+'Legal Unit'!E104+Property!E104+GenServ!E104+Records!E104+Procurement!E104+Accounting!E104+Budget!E104+Cash!E104</f>
        <v>0</v>
      </c>
      <c r="F104" s="79">
        <f>AVRC!F104+BDSK!F104+HW!F104+HE!F104+RRCY!F104+RSCC!F104+'FO Managed - Center'!F104+NHTS!F104+SLP!F104+SFP!F104+SOCPEN!F104+RRPTP!F104+TARA!F104+Planning!F104+SMU!F104+'Internal Audit'!F104+'Legal Unit'!F104+Property!F104+GenServ!F104+Records!F104+Procurement!F104+Accounting!F104+Budget!F104+Cash!F104</f>
        <v>0</v>
      </c>
      <c r="G104" s="79">
        <f>AVRC!G104+BDSK!G104+HW!G104+HE!G104+RRCY!G104+RSCC!G104+'FO Managed - Center'!G104+NHTS!G104+SLP!G104+SFP!G104+SOCPEN!G104+RRPTP!G104+TARA!G104+Planning!G104+SMU!G104+'Internal Audit'!G104+'Legal Unit'!G104+Property!G104+GenServ!G104+Records!G104+Procurement!G104+Accounting!G104+Budget!G104+Cash!G104</f>
        <v>0</v>
      </c>
      <c r="H104" s="79">
        <f t="shared" ref="H104:H113" si="92">E104+F104+G104</f>
        <v>0</v>
      </c>
      <c r="I104" s="80">
        <f t="shared" ref="I104:I113" si="93">H104*$Z104</f>
        <v>0</v>
      </c>
      <c r="J104" s="79">
        <f>AVRC!J104+BDSK!J104+HW!J104+HE!J104+RRCY!J104+RSCC!J104+'FO Managed - Center'!J104+NHTS!J104+SLP!J104+SFP!J104+SOCPEN!J104+RRPTP!J104+TARA!J104+Planning!J104+SMU!J104+'Internal Audit'!J104+'Legal Unit'!J104+Property!J104+GenServ!J104+Records!J104+Procurement!J104+Accounting!J104+Budget!J104+Cash!J104</f>
        <v>0</v>
      </c>
      <c r="K104" s="79">
        <f>AVRC!K104+BDSK!K104+HW!K104+HE!K104+RRCY!K104+RSCC!K104+'FO Managed - Center'!K104+NHTS!K104+SLP!K104+SFP!K104+SOCPEN!K104+RRPTP!K104+TARA!K104+Planning!K104+SMU!K104+'Internal Audit'!K104+'Legal Unit'!K104+Property!K104+GenServ!K104+Records!K104+Procurement!K104+Accounting!K104+Budget!K104+Cash!K104</f>
        <v>0</v>
      </c>
      <c r="L104" s="79">
        <f>AVRC!L104+BDSK!L104+HW!L104+HE!L104+RRCY!L104+RSCC!L104+'FO Managed - Center'!L104+NHTS!L104+SLP!L104+SFP!L104+SOCPEN!L104+RRPTP!L104+TARA!L104+Planning!L104+SMU!L104+'Internal Audit'!L104+'Legal Unit'!L104+Property!L104+GenServ!L104+Records!L104+Procurement!L104+Accounting!L104+Budget!L104+Cash!L104</f>
        <v>0</v>
      </c>
      <c r="M104" s="79">
        <f t="shared" ref="M104:M113" si="94">J104+K104+L104</f>
        <v>0</v>
      </c>
      <c r="N104" s="80">
        <f t="shared" ref="N104:N113" si="95">M104*$Z104</f>
        <v>0</v>
      </c>
      <c r="O104" s="79">
        <f>AVRC!O104+BDSK!O104+HW!O104+HE!O104+RRCY!O104+RSCC!O104+'FO Managed - Center'!O104+NHTS!O104+SLP!O104+SFP!O104+SOCPEN!O104+RRPTP!O104+TARA!O104+Planning!O104+SMU!O104+'Internal Audit'!O104+'Legal Unit'!O104+Property!O104+GenServ!O104+Records!O104+Procurement!O104+Accounting!O104+Budget!O104+Cash!O104</f>
        <v>0</v>
      </c>
      <c r="P104" s="79">
        <f>AVRC!P104+BDSK!P104+HW!P104+HE!P104+RRCY!P104+RSCC!P104+'FO Managed - Center'!P104+NHTS!P104+SLP!P104+SFP!P104+SOCPEN!P104+RRPTP!P104+TARA!P104+Planning!P104+SMU!P104+'Internal Audit'!P104+'Legal Unit'!P104+Property!P104+GenServ!P104+Records!P104+Procurement!P104+Accounting!P104+Budget!P104+Cash!P104</f>
        <v>0</v>
      </c>
      <c r="Q104" s="79">
        <f>AVRC!Q104+BDSK!Q104+HW!Q104+HE!Q104+RRCY!Q104+RSCC!Q104+'FO Managed - Center'!Q104+NHTS!Q104+SLP!Q104+SFP!Q104+SOCPEN!Q104+RRPTP!Q104+TARA!Q104+Planning!Q104+SMU!Q104+'Internal Audit'!Q104+'Legal Unit'!Q104+Property!Q104+GenServ!Q104+Records!Q104+Procurement!Q104+Accounting!Q104+Budget!Q104+Cash!Q104</f>
        <v>0</v>
      </c>
      <c r="R104" s="79">
        <f t="shared" ref="R104:R113" si="96">O104+P104+Q104</f>
        <v>0</v>
      </c>
      <c r="S104" s="80">
        <f t="shared" ref="S104:S113" si="97">R104*$Z104</f>
        <v>0</v>
      </c>
      <c r="T104" s="79">
        <f>AVRC!T104+BDSK!T104+HW!T104+HE!T104+RRCY!T104+RSCC!T104+'FO Managed - Center'!T104+NHTS!T104+SLP!T104+SFP!T104+SOCPEN!T104+RRPTP!T104+TARA!T104+Planning!T104+SMU!T104+'Internal Audit'!T104+'Legal Unit'!T104+Property!T104+GenServ!T104+Records!T104+Procurement!T104+Accounting!T104+Budget!T104+Cash!T104</f>
        <v>0</v>
      </c>
      <c r="U104" s="79">
        <f>AVRC!U104+BDSK!U104+HW!U104+HE!U104+RRCY!U104+RSCC!U104+'FO Managed - Center'!U104+NHTS!U104+SLP!U104+SFP!U104+SOCPEN!U104+RRPTP!U104+TARA!U104+Planning!U104+SMU!U104+'Internal Audit'!U104+'Legal Unit'!U104+Property!U104+GenServ!U104+Records!U104+Procurement!U104+Accounting!U104+Budget!U104+Cash!U104</f>
        <v>0</v>
      </c>
      <c r="V104" s="79">
        <f>AVRC!V104+BDSK!V104+HW!V104+HE!V104+RRCY!V104+RSCC!V104+'FO Managed - Center'!V104+NHTS!V104+SLP!V104+SFP!V104+SOCPEN!V104+RRPTP!V104+TARA!V104+Planning!V104+SMU!V104+'Internal Audit'!V104+'Legal Unit'!V104+Property!V104+GenServ!V104+Records!V104+Procurement!V104+Accounting!V104+Budget!V104+Cash!V104</f>
        <v>0</v>
      </c>
      <c r="W104" s="79">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105" t="s">
        <v>100</v>
      </c>
      <c r="E105" s="79">
        <f>AVRC!E105+BDSK!E105+HW!E105+HE!E105+RRCY!E105+RSCC!E105+'FO Managed - Center'!E105+NHTS!E105+SLP!E105+SFP!E105+SOCPEN!E105+RRPTP!E105+TARA!E105+Planning!E105+SMU!E105+'Internal Audit'!E105+'Legal Unit'!E105+Property!E105+GenServ!E105+Records!E105+Procurement!E105+Accounting!E105+Budget!E105+Cash!E105</f>
        <v>0</v>
      </c>
      <c r="F105" s="79">
        <f>AVRC!F105+BDSK!F105+HW!F105+HE!F105+RRCY!F105+RSCC!F105+'FO Managed - Center'!F105+NHTS!F105+SLP!F105+SFP!F105+SOCPEN!F105+RRPTP!F105+TARA!F105+Planning!F105+SMU!F105+'Internal Audit'!F105+'Legal Unit'!F105+Property!F105+GenServ!F105+Records!F105+Procurement!F105+Accounting!F105+Budget!F105+Cash!F105</f>
        <v>0</v>
      </c>
      <c r="G105" s="79">
        <f>AVRC!G105+BDSK!G105+HW!G105+HE!G105+RRCY!G105+RSCC!G105+'FO Managed - Center'!G105+NHTS!G105+SLP!G105+SFP!G105+SOCPEN!G105+RRPTP!G105+TARA!G105+Planning!G105+SMU!G105+'Internal Audit'!G105+'Legal Unit'!G105+Property!G105+GenServ!G105+Records!G105+Procurement!G105+Accounting!G105+Budget!G105+Cash!G105</f>
        <v>0</v>
      </c>
      <c r="H105" s="79">
        <f t="shared" si="92"/>
        <v>0</v>
      </c>
      <c r="I105" s="80">
        <f t="shared" si="93"/>
        <v>0</v>
      </c>
      <c r="J105" s="79">
        <f>AVRC!J105+BDSK!J105+HW!J105+HE!J105+RRCY!J105+RSCC!J105+'FO Managed - Center'!J105+NHTS!J105+SLP!J105+SFP!J105+SOCPEN!J105+RRPTP!J105+TARA!J105+Planning!J105+SMU!J105+'Internal Audit'!J105+'Legal Unit'!J105+Property!J105+GenServ!J105+Records!J105+Procurement!J105+Accounting!J105+Budget!J105+Cash!J105</f>
        <v>0</v>
      </c>
      <c r="K105" s="79">
        <f>AVRC!K105+BDSK!K105+HW!K105+HE!K105+RRCY!K105+RSCC!K105+'FO Managed - Center'!K105+NHTS!K105+SLP!K105+SFP!K105+SOCPEN!K105+RRPTP!K105+TARA!K105+Planning!K105+SMU!K105+'Internal Audit'!K105+'Legal Unit'!K105+Property!K105+GenServ!K105+Records!K105+Procurement!K105+Accounting!K105+Budget!K105+Cash!K105</f>
        <v>0</v>
      </c>
      <c r="L105" s="79">
        <f>AVRC!L105+BDSK!L105+HW!L105+HE!L105+RRCY!L105+RSCC!L105+'FO Managed - Center'!L105+NHTS!L105+SLP!L105+SFP!L105+SOCPEN!L105+RRPTP!L105+TARA!L105+Planning!L105+SMU!L105+'Internal Audit'!L105+'Legal Unit'!L105+Property!L105+GenServ!L105+Records!L105+Procurement!L105+Accounting!L105+Budget!L105+Cash!L105</f>
        <v>0</v>
      </c>
      <c r="M105" s="79">
        <f t="shared" si="94"/>
        <v>0</v>
      </c>
      <c r="N105" s="80">
        <f t="shared" si="95"/>
        <v>0</v>
      </c>
      <c r="O105" s="79">
        <f>AVRC!O105+BDSK!O105+HW!O105+HE!O105+RRCY!O105+RSCC!O105+'FO Managed - Center'!O105+NHTS!O105+SLP!O105+SFP!O105+SOCPEN!O105+RRPTP!O105+TARA!O105+Planning!O105+SMU!O105+'Internal Audit'!O105+'Legal Unit'!O105+Property!O105+GenServ!O105+Records!O105+Procurement!O105+Accounting!O105+Budget!O105+Cash!O105</f>
        <v>0</v>
      </c>
      <c r="P105" s="79">
        <f>AVRC!P105+BDSK!P105+HW!P105+HE!P105+RRCY!P105+RSCC!P105+'FO Managed - Center'!P105+NHTS!P105+SLP!P105+SFP!P105+SOCPEN!P105+RRPTP!P105+TARA!P105+Planning!P105+SMU!P105+'Internal Audit'!P105+'Legal Unit'!P105+Property!P105+GenServ!P105+Records!P105+Procurement!P105+Accounting!P105+Budget!P105+Cash!P105</f>
        <v>0</v>
      </c>
      <c r="Q105" s="79">
        <f>AVRC!Q105+BDSK!Q105+HW!Q105+HE!Q105+RRCY!Q105+RSCC!Q105+'FO Managed - Center'!Q105+NHTS!Q105+SLP!Q105+SFP!Q105+SOCPEN!Q105+RRPTP!Q105+TARA!Q105+Planning!Q105+SMU!Q105+'Internal Audit'!Q105+'Legal Unit'!Q105+Property!Q105+GenServ!Q105+Records!Q105+Procurement!Q105+Accounting!Q105+Budget!Q105+Cash!Q105</f>
        <v>0</v>
      </c>
      <c r="R105" s="79">
        <f t="shared" si="96"/>
        <v>0</v>
      </c>
      <c r="S105" s="80">
        <f t="shared" si="97"/>
        <v>0</v>
      </c>
      <c r="T105" s="79">
        <f>AVRC!T105+BDSK!T105+HW!T105+HE!T105+RRCY!T105+RSCC!T105+'FO Managed - Center'!T105+NHTS!T105+SLP!T105+SFP!T105+SOCPEN!T105+RRPTP!T105+TARA!T105+Planning!T105+SMU!T105+'Internal Audit'!T105+'Legal Unit'!T105+Property!T105+GenServ!T105+Records!T105+Procurement!T105+Accounting!T105+Budget!T105+Cash!T105</f>
        <v>0</v>
      </c>
      <c r="U105" s="79">
        <f>AVRC!U105+BDSK!U105+HW!U105+HE!U105+RRCY!U105+RSCC!U105+'FO Managed - Center'!U105+NHTS!U105+SLP!U105+SFP!U105+SOCPEN!U105+RRPTP!U105+TARA!U105+Planning!U105+SMU!U105+'Internal Audit'!U105+'Legal Unit'!U105+Property!U105+GenServ!U105+Records!U105+Procurement!U105+Accounting!U105+Budget!U105+Cash!U105</f>
        <v>0</v>
      </c>
      <c r="V105" s="79">
        <f>AVRC!V105+BDSK!V105+HW!V105+HE!V105+RRCY!V105+RSCC!V105+'FO Managed - Center'!V105+NHTS!V105+SLP!V105+SFP!V105+SOCPEN!V105+RRPTP!V105+TARA!V105+Planning!V105+SMU!V105+'Internal Audit'!V105+'Legal Unit'!V105+Property!V105+GenServ!V105+Records!V105+Procurement!V105+Accounting!V105+Budget!V105+Cash!V105</f>
        <v>0</v>
      </c>
      <c r="W105" s="79">
        <f t="shared" si="98"/>
        <v>0</v>
      </c>
      <c r="X105" s="106">
        <f t="shared" si="99"/>
        <v>0</v>
      </c>
      <c r="Y105" s="110">
        <f t="shared" si="100"/>
        <v>0</v>
      </c>
      <c r="Z105" s="106">
        <v>42390.4</v>
      </c>
      <c r="AA105" s="111">
        <f t="shared" si="101"/>
        <v>0</v>
      </c>
    </row>
    <row r="106" ht="30.75" customHeight="1">
      <c r="A106" s="102">
        <v>60.0</v>
      </c>
      <c r="B106" s="103" t="s">
        <v>204</v>
      </c>
      <c r="C106" s="104" t="s">
        <v>205</v>
      </c>
      <c r="D106" s="101" t="s">
        <v>100</v>
      </c>
      <c r="E106" s="79">
        <f>AVRC!E106+BDSK!E106+HW!E106+HE!E106+RRCY!E106+RSCC!E106+'FO Managed - Center'!E106+NHTS!E106+SLP!E106+SFP!E106+SOCPEN!E106+RRPTP!E106+TARA!E106+Planning!E106+SMU!E106+'Internal Audit'!E106+'Legal Unit'!E106+Property!E106+GenServ!E106+Records!E106+Procurement!E106+Accounting!E106+Budget!E106+Cash!E106</f>
        <v>7</v>
      </c>
      <c r="F106" s="79">
        <f>AVRC!F106+BDSK!F106+HW!F106+HE!F106+RRCY!F106+RSCC!F106+'FO Managed - Center'!F106+NHTS!F106+SLP!F106+SFP!F106+SOCPEN!F106+RRPTP!F106+TARA!F106+Planning!F106+SMU!F106+'Internal Audit'!F106+'Legal Unit'!F106+Property!F106+GenServ!F106+Records!F106+Procurement!F106+Accounting!F106+Budget!F106+Cash!F106</f>
        <v>0</v>
      </c>
      <c r="G106" s="79">
        <f>AVRC!G106+BDSK!G106+HW!G106+HE!G106+RRCY!G106+RSCC!G106+'FO Managed - Center'!G106+NHTS!G106+SLP!G106+SFP!G106+SOCPEN!G106+RRPTP!G106+TARA!G106+Planning!G106+SMU!G106+'Internal Audit'!G106+'Legal Unit'!G106+Property!G106+GenServ!G106+Records!G106+Procurement!G106+Accounting!G106+Budget!G106+Cash!G106</f>
        <v>0</v>
      </c>
      <c r="H106" s="79">
        <f t="shared" si="92"/>
        <v>7</v>
      </c>
      <c r="I106" s="80">
        <f t="shared" si="93"/>
        <v>21126.56</v>
      </c>
      <c r="J106" s="79">
        <f>AVRC!J106+BDSK!J106+HW!J106+HE!J106+RRCY!J106+RSCC!J106+'FO Managed - Center'!J106+NHTS!J106+SLP!J106+SFP!J106+SOCPEN!J106+RRPTP!J106+TARA!J106+Planning!J106+SMU!J106+'Internal Audit'!J106+'Legal Unit'!J106+Property!J106+GenServ!J106+Records!J106+Procurement!J106+Accounting!J106+Budget!J106+Cash!J106</f>
        <v>0</v>
      </c>
      <c r="K106" s="79">
        <f>AVRC!K106+BDSK!K106+HW!K106+HE!K106+RRCY!K106+RSCC!K106+'FO Managed - Center'!K106+NHTS!K106+SLP!K106+SFP!K106+SOCPEN!K106+RRPTP!K106+TARA!K106+Planning!K106+SMU!K106+'Internal Audit'!K106+'Legal Unit'!K106+Property!K106+GenServ!K106+Records!K106+Procurement!K106+Accounting!K106+Budget!K106+Cash!K106</f>
        <v>0</v>
      </c>
      <c r="L106" s="79">
        <f>AVRC!L106+BDSK!L106+HW!L106+HE!L106+RRCY!L106+RSCC!L106+'FO Managed - Center'!L106+NHTS!L106+SLP!L106+SFP!L106+SOCPEN!L106+RRPTP!L106+TARA!L106+Planning!L106+SMU!L106+'Internal Audit'!L106+'Legal Unit'!L106+Property!L106+GenServ!L106+Records!L106+Procurement!L106+Accounting!L106+Budget!L106+Cash!L106</f>
        <v>0</v>
      </c>
      <c r="M106" s="79">
        <f t="shared" si="94"/>
        <v>0</v>
      </c>
      <c r="N106" s="80">
        <f t="shared" si="95"/>
        <v>0</v>
      </c>
      <c r="O106" s="79">
        <f>AVRC!O106+BDSK!O106+HW!O106+HE!O106+RRCY!O106+RSCC!O106+'FO Managed - Center'!O106+NHTS!O106+SLP!O106+SFP!O106+SOCPEN!O106+RRPTP!O106+TARA!O106+Planning!O106+SMU!O106+'Internal Audit'!O106+'Legal Unit'!O106+Property!O106+GenServ!O106+Records!O106+Procurement!O106+Accounting!O106+Budget!O106+Cash!O106</f>
        <v>0</v>
      </c>
      <c r="P106" s="79">
        <f>AVRC!P106+BDSK!P106+HW!P106+HE!P106+RRCY!P106+RSCC!P106+'FO Managed - Center'!P106+NHTS!P106+SLP!P106+SFP!P106+SOCPEN!P106+RRPTP!P106+TARA!P106+Planning!P106+SMU!P106+'Internal Audit'!P106+'Legal Unit'!P106+Property!P106+GenServ!P106+Records!P106+Procurement!P106+Accounting!P106+Budget!P106+Cash!P106</f>
        <v>0</v>
      </c>
      <c r="Q106" s="79">
        <f>AVRC!Q106+BDSK!Q106+HW!Q106+HE!Q106+RRCY!Q106+RSCC!Q106+'FO Managed - Center'!Q106+NHTS!Q106+SLP!Q106+SFP!Q106+SOCPEN!Q106+RRPTP!Q106+TARA!Q106+Planning!Q106+SMU!Q106+'Internal Audit'!Q106+'Legal Unit'!Q106+Property!Q106+GenServ!Q106+Records!Q106+Procurement!Q106+Accounting!Q106+Budget!Q106+Cash!Q106</f>
        <v>0</v>
      </c>
      <c r="R106" s="79">
        <f t="shared" si="96"/>
        <v>0</v>
      </c>
      <c r="S106" s="80">
        <f t="shared" si="97"/>
        <v>0</v>
      </c>
      <c r="T106" s="79">
        <f>AVRC!T106+BDSK!T106+HW!T106+HE!T106+RRCY!T106+RSCC!T106+'FO Managed - Center'!T106+NHTS!T106+SLP!T106+SFP!T106+SOCPEN!T106+RRPTP!T106+TARA!T106+Planning!T106+SMU!T106+'Internal Audit'!T106+'Legal Unit'!T106+Property!T106+GenServ!T106+Records!T106+Procurement!T106+Accounting!T106+Budget!T106+Cash!T106</f>
        <v>0</v>
      </c>
      <c r="U106" s="79">
        <f>AVRC!U106+BDSK!U106+HW!U106+HE!U106+RRCY!U106+RSCC!U106+'FO Managed - Center'!U106+NHTS!U106+SLP!U106+SFP!U106+SOCPEN!U106+RRPTP!U106+TARA!U106+Planning!U106+SMU!U106+'Internal Audit'!U106+'Legal Unit'!U106+Property!U106+GenServ!U106+Records!U106+Procurement!U106+Accounting!U106+Budget!U106+Cash!U106</f>
        <v>0</v>
      </c>
      <c r="V106" s="79">
        <f>AVRC!V106+BDSK!V106+HW!V106+HE!V106+RRCY!V106+RSCC!V106+'FO Managed - Center'!V106+NHTS!V106+SLP!V106+SFP!V106+SOCPEN!V106+RRPTP!V106+TARA!V106+Planning!V106+SMU!V106+'Internal Audit'!V106+'Legal Unit'!V106+Property!V106+GenServ!V106+Records!V106+Procurement!V106+Accounting!V106+Budget!V106+Cash!V106</f>
        <v>0</v>
      </c>
      <c r="W106" s="79">
        <f t="shared" si="98"/>
        <v>0</v>
      </c>
      <c r="X106" s="106">
        <f t="shared" si="99"/>
        <v>0</v>
      </c>
      <c r="Y106" s="110">
        <f t="shared" si="100"/>
        <v>7</v>
      </c>
      <c r="Z106" s="112">
        <v>3018.08</v>
      </c>
      <c r="AA106" s="111">
        <f t="shared" si="101"/>
        <v>21126.56</v>
      </c>
    </row>
    <row r="107" ht="30.75" customHeight="1">
      <c r="A107" s="102">
        <v>61.0</v>
      </c>
      <c r="B107" s="103" t="s">
        <v>206</v>
      </c>
      <c r="C107" s="104" t="s">
        <v>207</v>
      </c>
      <c r="D107" s="103" t="s">
        <v>75</v>
      </c>
      <c r="E107" s="79">
        <f>AVRC!E107+BDSK!E107+HW!E107+HE!E107+RRCY!E107+RSCC!E107+'FO Managed - Center'!E107+NHTS!E107+SLP!E107+SFP!E107+SOCPEN!E107+RRPTP!E107+TARA!E107+Planning!E107+SMU!E107+'Internal Audit'!E107+'Legal Unit'!E107+Property!E107+GenServ!E107+Records!E107+Procurement!E107+Accounting!E107+Budget!E107+Cash!E107</f>
        <v>15</v>
      </c>
      <c r="F107" s="79">
        <f>AVRC!F107+BDSK!F107+HW!F107+HE!F107+RRCY!F107+RSCC!F107+'FO Managed - Center'!F107+NHTS!F107+SLP!F107+SFP!F107+SOCPEN!F107+RRPTP!F107+TARA!F107+Planning!F107+SMU!F107+'Internal Audit'!F107+'Legal Unit'!F107+Property!F107+GenServ!F107+Records!F107+Procurement!F107+Accounting!F107+Budget!F107+Cash!F107</f>
        <v>0</v>
      </c>
      <c r="G107" s="79">
        <f>AVRC!G107+BDSK!G107+HW!G107+HE!G107+RRCY!G107+RSCC!G107+'FO Managed - Center'!G107+NHTS!G107+SLP!G107+SFP!G107+SOCPEN!G107+RRPTP!G107+TARA!G107+Planning!G107+SMU!G107+'Internal Audit'!G107+'Legal Unit'!G107+Property!G107+GenServ!G107+Records!G107+Procurement!G107+Accounting!G107+Budget!G107+Cash!G107</f>
        <v>0</v>
      </c>
      <c r="H107" s="79">
        <f t="shared" si="92"/>
        <v>15</v>
      </c>
      <c r="I107" s="80">
        <f t="shared" si="93"/>
        <v>3369.6</v>
      </c>
      <c r="J107" s="79">
        <f>AVRC!J107+BDSK!J107+HW!J107+HE!J107+RRCY!J107+RSCC!J107+'FO Managed - Center'!J107+NHTS!J107+SLP!J107+SFP!J107+SOCPEN!J107+RRPTP!J107+TARA!J107+Planning!J107+SMU!J107+'Internal Audit'!J107+'Legal Unit'!J107+Property!J107+GenServ!J107+Records!J107+Procurement!J107+Accounting!J107+Budget!J107+Cash!J107</f>
        <v>0</v>
      </c>
      <c r="K107" s="79">
        <f>AVRC!K107+BDSK!K107+HW!K107+HE!K107+RRCY!K107+RSCC!K107+'FO Managed - Center'!K107+NHTS!K107+SLP!K107+SFP!K107+SOCPEN!K107+RRPTP!K107+TARA!K107+Planning!K107+SMU!K107+'Internal Audit'!K107+'Legal Unit'!K107+Property!K107+GenServ!K107+Records!K107+Procurement!K107+Accounting!K107+Budget!K107+Cash!K107</f>
        <v>0</v>
      </c>
      <c r="L107" s="79">
        <f>AVRC!L107+BDSK!L107+HW!L107+HE!L107+RRCY!L107+RSCC!L107+'FO Managed - Center'!L107+NHTS!L107+SLP!L107+SFP!L107+SOCPEN!L107+RRPTP!L107+TARA!L107+Planning!L107+SMU!L107+'Internal Audit'!L107+'Legal Unit'!L107+Property!L107+GenServ!L107+Records!L107+Procurement!L107+Accounting!L107+Budget!L107+Cash!L107</f>
        <v>0</v>
      </c>
      <c r="M107" s="79">
        <f t="shared" si="94"/>
        <v>0</v>
      </c>
      <c r="N107" s="80">
        <f t="shared" si="95"/>
        <v>0</v>
      </c>
      <c r="O107" s="79">
        <f>AVRC!O107+BDSK!O107+HW!O107+HE!O107+RRCY!O107+RSCC!O107+'FO Managed - Center'!O107+NHTS!O107+SLP!O107+SFP!O107+SOCPEN!O107+RRPTP!O107+TARA!O107+Planning!O107+SMU!O107+'Internal Audit'!O107+'Legal Unit'!O107+Property!O107+GenServ!O107+Records!O107+Procurement!O107+Accounting!O107+Budget!O107+Cash!O107</f>
        <v>0</v>
      </c>
      <c r="P107" s="79">
        <f>AVRC!P107+BDSK!P107+HW!P107+HE!P107+RRCY!P107+RSCC!P107+'FO Managed - Center'!P107+NHTS!P107+SLP!P107+SFP!P107+SOCPEN!P107+RRPTP!P107+TARA!P107+Planning!P107+SMU!P107+'Internal Audit'!P107+'Legal Unit'!P107+Property!P107+GenServ!P107+Records!P107+Procurement!P107+Accounting!P107+Budget!P107+Cash!P107</f>
        <v>0</v>
      </c>
      <c r="Q107" s="79">
        <f>AVRC!Q107+BDSK!Q107+HW!Q107+HE!Q107+RRCY!Q107+RSCC!Q107+'FO Managed - Center'!Q107+NHTS!Q107+SLP!Q107+SFP!Q107+SOCPEN!Q107+RRPTP!Q107+TARA!Q107+Planning!Q107+SMU!Q107+'Internal Audit'!Q107+'Legal Unit'!Q107+Property!Q107+GenServ!Q107+Records!Q107+Procurement!Q107+Accounting!Q107+Budget!Q107+Cash!Q107</f>
        <v>0</v>
      </c>
      <c r="R107" s="79">
        <f t="shared" si="96"/>
        <v>0</v>
      </c>
      <c r="S107" s="80">
        <f t="shared" si="97"/>
        <v>0</v>
      </c>
      <c r="T107" s="79">
        <f>AVRC!T107+BDSK!T107+HW!T107+HE!T107+RRCY!T107+RSCC!T107+'FO Managed - Center'!T107+NHTS!T107+SLP!T107+SFP!T107+SOCPEN!T107+RRPTP!T107+TARA!T107+Planning!T107+SMU!T107+'Internal Audit'!T107+'Legal Unit'!T107+Property!T107+GenServ!T107+Records!T107+Procurement!T107+Accounting!T107+Budget!T107+Cash!T107</f>
        <v>0</v>
      </c>
      <c r="U107" s="79">
        <f>AVRC!U107+BDSK!U107+HW!U107+HE!U107+RRCY!U107+RSCC!U107+'FO Managed - Center'!U107+NHTS!U107+SLP!U107+SFP!U107+SOCPEN!U107+RRPTP!U107+TARA!U107+Planning!U107+SMU!U107+'Internal Audit'!U107+'Legal Unit'!U107+Property!U107+GenServ!U107+Records!U107+Procurement!U107+Accounting!U107+Budget!U107+Cash!U107</f>
        <v>0</v>
      </c>
      <c r="V107" s="79">
        <f>AVRC!V107+BDSK!V107+HW!V107+HE!V107+RRCY!V107+RSCC!V107+'FO Managed - Center'!V107+NHTS!V107+SLP!V107+SFP!V107+SOCPEN!V107+RRPTP!V107+TARA!V107+Planning!V107+SMU!V107+'Internal Audit'!V107+'Legal Unit'!V107+Property!V107+GenServ!V107+Records!V107+Procurement!V107+Accounting!V107+Budget!V107+Cash!V107</f>
        <v>0</v>
      </c>
      <c r="W107" s="79">
        <f t="shared" si="98"/>
        <v>0</v>
      </c>
      <c r="X107" s="106">
        <f t="shared" si="99"/>
        <v>0</v>
      </c>
      <c r="Y107" s="110">
        <f t="shared" si="100"/>
        <v>15</v>
      </c>
      <c r="Z107" s="106">
        <v>224.64</v>
      </c>
      <c r="AA107" s="111">
        <f t="shared" si="101"/>
        <v>3369.6</v>
      </c>
    </row>
    <row r="108" ht="30.75" customHeight="1">
      <c r="A108" s="109">
        <v>62.0</v>
      </c>
      <c r="B108" s="103" t="s">
        <v>208</v>
      </c>
      <c r="C108" s="104" t="s">
        <v>209</v>
      </c>
      <c r="D108" s="105" t="s">
        <v>100</v>
      </c>
      <c r="E108" s="79">
        <f>AVRC!E108+BDSK!E108+HW!E108+HE!E108+RRCY!E108+RSCC!E108+'FO Managed - Center'!E108+NHTS!E108+SLP!E108+SFP!E108+SOCPEN!E108+RRPTP!E108+TARA!E108+Planning!E108+SMU!E108+'Internal Audit'!E108+'Legal Unit'!E108+Property!E108+GenServ!E108+Records!E108+Procurement!E108+Accounting!E108+Budget!E108+Cash!E108</f>
        <v>2</v>
      </c>
      <c r="F108" s="79">
        <f>AVRC!F108+BDSK!F108+HW!F108+HE!F108+RRCY!F108+RSCC!F108+'FO Managed - Center'!F108+NHTS!F108+SLP!F108+SFP!F108+SOCPEN!F108+RRPTP!F108+TARA!F108+Planning!F108+SMU!F108+'Internal Audit'!F108+'Legal Unit'!F108+Property!F108+GenServ!F108+Records!F108+Procurement!F108+Accounting!F108+Budget!F108+Cash!F108</f>
        <v>0</v>
      </c>
      <c r="G108" s="79">
        <f>AVRC!G108+BDSK!G108+HW!G108+HE!G108+RRCY!G108+RSCC!G108+'FO Managed - Center'!G108+NHTS!G108+SLP!G108+SFP!G108+SOCPEN!G108+RRPTP!G108+TARA!G108+Planning!G108+SMU!G108+'Internal Audit'!G108+'Legal Unit'!G108+Property!G108+GenServ!G108+Records!G108+Procurement!G108+Accounting!G108+Budget!G108+Cash!G108</f>
        <v>0</v>
      </c>
      <c r="H108" s="79">
        <f t="shared" si="92"/>
        <v>2</v>
      </c>
      <c r="I108" s="80">
        <f t="shared" si="93"/>
        <v>84760</v>
      </c>
      <c r="J108" s="79">
        <f>AVRC!J108+BDSK!J108+HW!J108+HE!J108+RRCY!J108+RSCC!J108+'FO Managed - Center'!J108+NHTS!J108+SLP!J108+SFP!J108+SOCPEN!J108+RRPTP!J108+TARA!J108+Planning!J108+SMU!J108+'Internal Audit'!J108+'Legal Unit'!J108+Property!J108+GenServ!J108+Records!J108+Procurement!J108+Accounting!J108+Budget!J108+Cash!J108</f>
        <v>0</v>
      </c>
      <c r="K108" s="79">
        <f>AVRC!K108+BDSK!K108+HW!K108+HE!K108+RRCY!K108+RSCC!K108+'FO Managed - Center'!K108+NHTS!K108+SLP!K108+SFP!K108+SOCPEN!K108+RRPTP!K108+TARA!K108+Planning!K108+SMU!K108+'Internal Audit'!K108+'Legal Unit'!K108+Property!K108+GenServ!K108+Records!K108+Procurement!K108+Accounting!K108+Budget!K108+Cash!K108</f>
        <v>0</v>
      </c>
      <c r="L108" s="79">
        <f>AVRC!L108+BDSK!L108+HW!L108+HE!L108+RRCY!L108+RSCC!L108+'FO Managed - Center'!L108+NHTS!L108+SLP!L108+SFP!L108+SOCPEN!L108+RRPTP!L108+TARA!L108+Planning!L108+SMU!L108+'Internal Audit'!L108+'Legal Unit'!L108+Property!L108+GenServ!L108+Records!L108+Procurement!L108+Accounting!L108+Budget!L108+Cash!L108</f>
        <v>0</v>
      </c>
      <c r="M108" s="79">
        <f t="shared" si="94"/>
        <v>0</v>
      </c>
      <c r="N108" s="80">
        <f t="shared" si="95"/>
        <v>0</v>
      </c>
      <c r="O108" s="79">
        <f>AVRC!O108+BDSK!O108+HW!O108+HE!O108+RRCY!O108+RSCC!O108+'FO Managed - Center'!O108+NHTS!O108+SLP!O108+SFP!O108+SOCPEN!O108+RRPTP!O108+TARA!O108+Planning!O108+SMU!O108+'Internal Audit'!O108+'Legal Unit'!O108+Property!O108+GenServ!O108+Records!O108+Procurement!O108+Accounting!O108+Budget!O108+Cash!O108</f>
        <v>0</v>
      </c>
      <c r="P108" s="79">
        <f>AVRC!P108+BDSK!P108+HW!P108+HE!P108+RRCY!P108+RSCC!P108+'FO Managed - Center'!P108+NHTS!P108+SLP!P108+SFP!P108+SOCPEN!P108+RRPTP!P108+TARA!P108+Planning!P108+SMU!P108+'Internal Audit'!P108+'Legal Unit'!P108+Property!P108+GenServ!P108+Records!P108+Procurement!P108+Accounting!P108+Budget!P108+Cash!P108</f>
        <v>0</v>
      </c>
      <c r="Q108" s="79">
        <f>AVRC!Q108+BDSK!Q108+HW!Q108+HE!Q108+RRCY!Q108+RSCC!Q108+'FO Managed - Center'!Q108+NHTS!Q108+SLP!Q108+SFP!Q108+SOCPEN!Q108+RRPTP!Q108+TARA!Q108+Planning!Q108+SMU!Q108+'Internal Audit'!Q108+'Legal Unit'!Q108+Property!Q108+GenServ!Q108+Records!Q108+Procurement!Q108+Accounting!Q108+Budget!Q108+Cash!Q108</f>
        <v>0</v>
      </c>
      <c r="R108" s="79">
        <f t="shared" si="96"/>
        <v>0</v>
      </c>
      <c r="S108" s="80">
        <f t="shared" si="97"/>
        <v>0</v>
      </c>
      <c r="T108" s="79">
        <f>AVRC!T108+BDSK!T108+HW!T108+HE!T108+RRCY!T108+RSCC!T108+'FO Managed - Center'!T108+NHTS!T108+SLP!T108+SFP!T108+SOCPEN!T108+RRPTP!T108+TARA!T108+Planning!T108+SMU!T108+'Internal Audit'!T108+'Legal Unit'!T108+Property!T108+GenServ!T108+Records!T108+Procurement!T108+Accounting!T108+Budget!T108+Cash!T108</f>
        <v>0</v>
      </c>
      <c r="U108" s="79">
        <f>AVRC!U108+BDSK!U108+HW!U108+HE!U108+RRCY!U108+RSCC!U108+'FO Managed - Center'!U108+NHTS!U108+SLP!U108+SFP!U108+SOCPEN!U108+RRPTP!U108+TARA!U108+Planning!U108+SMU!U108+'Internal Audit'!U108+'Legal Unit'!U108+Property!U108+GenServ!U108+Records!U108+Procurement!U108+Accounting!U108+Budget!U108+Cash!U108</f>
        <v>0</v>
      </c>
      <c r="V108" s="79">
        <f>AVRC!V108+BDSK!V108+HW!V108+HE!V108+RRCY!V108+RSCC!V108+'FO Managed - Center'!V108+NHTS!V108+SLP!V108+SFP!V108+SOCPEN!V108+RRPTP!V108+TARA!V108+Planning!V108+SMU!V108+'Internal Audit'!V108+'Legal Unit'!V108+Property!V108+GenServ!V108+Records!V108+Procurement!V108+Accounting!V108+Budget!V108+Cash!V108</f>
        <v>0</v>
      </c>
      <c r="W108" s="79">
        <f t="shared" si="98"/>
        <v>0</v>
      </c>
      <c r="X108" s="106">
        <f t="shared" si="99"/>
        <v>0</v>
      </c>
      <c r="Y108" s="110">
        <f t="shared" si="100"/>
        <v>2</v>
      </c>
      <c r="Z108" s="106">
        <v>42380.0</v>
      </c>
      <c r="AA108" s="111">
        <f t="shared" si="101"/>
        <v>84760</v>
      </c>
    </row>
    <row r="109" ht="30.75" customHeight="1">
      <c r="A109" s="102">
        <v>63.0</v>
      </c>
      <c r="B109" s="103" t="s">
        <v>210</v>
      </c>
      <c r="C109" s="113" t="s">
        <v>211</v>
      </c>
      <c r="D109" s="101" t="s">
        <v>100</v>
      </c>
      <c r="E109" s="79">
        <f>AVRC!E109+BDSK!E109+HW!E109+HE!E109+RRCY!E109+RSCC!E109+'FO Managed - Center'!E109+NHTS!E109+SLP!E109+SFP!E109+SOCPEN!E109+RRPTP!E109+TARA!E109+Planning!E109+SMU!E109+'Internal Audit'!E109+'Legal Unit'!E109+Property!E109+GenServ!E109+Records!E109+Procurement!E109+Accounting!E109+Budget!E109+Cash!E109</f>
        <v>0</v>
      </c>
      <c r="F109" s="79">
        <f>AVRC!F109+BDSK!F109+HW!F109+HE!F109+RRCY!F109+RSCC!F109+'FO Managed - Center'!F109+NHTS!F109+SLP!F109+SFP!F109+SOCPEN!F109+RRPTP!F109+TARA!F109+Planning!F109+SMU!F109+'Internal Audit'!F109+'Legal Unit'!F109+Property!F109+GenServ!F109+Records!F109+Procurement!F109+Accounting!F109+Budget!F109+Cash!F109</f>
        <v>0</v>
      </c>
      <c r="G109" s="79">
        <f>AVRC!G109+BDSK!G109+HW!G109+HE!G109+RRCY!G109+RSCC!G109+'FO Managed - Center'!G109+NHTS!G109+SLP!G109+SFP!G109+SOCPEN!G109+RRPTP!G109+TARA!G109+Planning!G109+SMU!G109+'Internal Audit'!G109+'Legal Unit'!G109+Property!G109+GenServ!G109+Records!G109+Procurement!G109+Accounting!G109+Budget!G109+Cash!G109</f>
        <v>0</v>
      </c>
      <c r="H109" s="79">
        <f t="shared" si="92"/>
        <v>0</v>
      </c>
      <c r="I109" s="80">
        <f t="shared" si="93"/>
        <v>0</v>
      </c>
      <c r="J109" s="79">
        <f>AVRC!J109+BDSK!J109+HW!J109+HE!J109+RRCY!J109+RSCC!J109+'FO Managed - Center'!J109+NHTS!J109+SLP!J109+SFP!J109+SOCPEN!J109+RRPTP!J109+TARA!J109+Planning!J109+SMU!J109+'Internal Audit'!J109+'Legal Unit'!J109+Property!J109+GenServ!J109+Records!J109+Procurement!J109+Accounting!J109+Budget!J109+Cash!J109</f>
        <v>0</v>
      </c>
      <c r="K109" s="79">
        <f>AVRC!K109+BDSK!K109+HW!K109+HE!K109+RRCY!K109+RSCC!K109+'FO Managed - Center'!K109+NHTS!K109+SLP!K109+SFP!K109+SOCPEN!K109+RRPTP!K109+TARA!K109+Planning!K109+SMU!K109+'Internal Audit'!K109+'Legal Unit'!K109+Property!K109+GenServ!K109+Records!K109+Procurement!K109+Accounting!K109+Budget!K109+Cash!K109</f>
        <v>0</v>
      </c>
      <c r="L109" s="79">
        <f>AVRC!L109+BDSK!L109+HW!L109+HE!L109+RRCY!L109+RSCC!L109+'FO Managed - Center'!L109+NHTS!L109+SLP!L109+SFP!L109+SOCPEN!L109+RRPTP!L109+TARA!L109+Planning!L109+SMU!L109+'Internal Audit'!L109+'Legal Unit'!L109+Property!L109+GenServ!L109+Records!L109+Procurement!L109+Accounting!L109+Budget!L109+Cash!L109</f>
        <v>0</v>
      </c>
      <c r="M109" s="79">
        <f t="shared" si="94"/>
        <v>0</v>
      </c>
      <c r="N109" s="80">
        <f t="shared" si="95"/>
        <v>0</v>
      </c>
      <c r="O109" s="79">
        <f>AVRC!O109+BDSK!O109+HW!O109+HE!O109+RRCY!O109+RSCC!O109+'FO Managed - Center'!O109+NHTS!O109+SLP!O109+SFP!O109+SOCPEN!O109+RRPTP!O109+TARA!O109+Planning!O109+SMU!O109+'Internal Audit'!O109+'Legal Unit'!O109+Property!O109+GenServ!O109+Records!O109+Procurement!O109+Accounting!O109+Budget!O109+Cash!O109</f>
        <v>0</v>
      </c>
      <c r="P109" s="79">
        <f>AVRC!P109+BDSK!P109+HW!P109+HE!P109+RRCY!P109+RSCC!P109+'FO Managed - Center'!P109+NHTS!P109+SLP!P109+SFP!P109+SOCPEN!P109+RRPTP!P109+TARA!P109+Planning!P109+SMU!P109+'Internal Audit'!P109+'Legal Unit'!P109+Property!P109+GenServ!P109+Records!P109+Procurement!P109+Accounting!P109+Budget!P109+Cash!P109</f>
        <v>0</v>
      </c>
      <c r="Q109" s="79">
        <f>AVRC!Q109+BDSK!Q109+HW!Q109+HE!Q109+RRCY!Q109+RSCC!Q109+'FO Managed - Center'!Q109+NHTS!Q109+SLP!Q109+SFP!Q109+SOCPEN!Q109+RRPTP!Q109+TARA!Q109+Planning!Q109+SMU!Q109+'Internal Audit'!Q109+'Legal Unit'!Q109+Property!Q109+GenServ!Q109+Records!Q109+Procurement!Q109+Accounting!Q109+Budget!Q109+Cash!Q109</f>
        <v>0</v>
      </c>
      <c r="R109" s="79">
        <f t="shared" si="96"/>
        <v>0</v>
      </c>
      <c r="S109" s="80">
        <f t="shared" si="97"/>
        <v>0</v>
      </c>
      <c r="T109" s="79">
        <f>AVRC!T109+BDSK!T109+HW!T109+HE!T109+RRCY!T109+RSCC!T109+'FO Managed - Center'!T109+NHTS!T109+SLP!T109+SFP!T109+SOCPEN!T109+RRPTP!T109+TARA!T109+Planning!T109+SMU!T109+'Internal Audit'!T109+'Legal Unit'!T109+Property!T109+GenServ!T109+Records!T109+Procurement!T109+Accounting!T109+Budget!T109+Cash!T109</f>
        <v>0</v>
      </c>
      <c r="U109" s="79">
        <f>AVRC!U109+BDSK!U109+HW!U109+HE!U109+RRCY!U109+RSCC!U109+'FO Managed - Center'!U109+NHTS!U109+SLP!U109+SFP!U109+SOCPEN!U109+RRPTP!U109+TARA!U109+Planning!U109+SMU!U109+'Internal Audit'!U109+'Legal Unit'!U109+Property!U109+GenServ!U109+Records!U109+Procurement!U109+Accounting!U109+Budget!U109+Cash!U109</f>
        <v>0</v>
      </c>
      <c r="V109" s="79">
        <f>AVRC!V109+BDSK!V109+HW!V109+HE!V109+RRCY!V109+RSCC!V109+'FO Managed - Center'!V109+NHTS!V109+SLP!V109+SFP!V109+SOCPEN!V109+RRPTP!V109+TARA!V109+Planning!V109+SMU!V109+'Internal Audit'!V109+'Legal Unit'!V109+Property!V109+GenServ!V109+Records!V109+Procurement!V109+Accounting!V109+Budget!V109+Cash!V109</f>
        <v>0</v>
      </c>
      <c r="W109" s="79">
        <f t="shared" si="98"/>
        <v>0</v>
      </c>
      <c r="X109" s="106">
        <f t="shared" si="99"/>
        <v>0</v>
      </c>
      <c r="Y109" s="110">
        <f t="shared" si="100"/>
        <v>0</v>
      </c>
      <c r="Z109" s="106">
        <v>46800.0</v>
      </c>
      <c r="AA109" s="111">
        <f t="shared" si="101"/>
        <v>0</v>
      </c>
    </row>
    <row r="110" ht="30.75" customHeight="1">
      <c r="A110" s="102">
        <v>64.0</v>
      </c>
      <c r="B110" s="101" t="s">
        <v>212</v>
      </c>
      <c r="C110" s="114" t="s">
        <v>213</v>
      </c>
      <c r="D110" s="91" t="s">
        <v>100</v>
      </c>
      <c r="E110" s="79">
        <f>AVRC!E110+BDSK!E110+HW!E110+HE!E110+RRCY!E110+RSCC!E110+'FO Managed - Center'!E110+NHTS!E110+SLP!E110+SFP!E110+SOCPEN!E110+RRPTP!E110+TARA!E110+Planning!E110+SMU!E110+'Internal Audit'!E110+'Legal Unit'!E110+Property!E110+GenServ!E110+Records!E110+Procurement!E110+Accounting!E110+Budget!E110+Cash!E110</f>
        <v>8</v>
      </c>
      <c r="F110" s="79">
        <f>AVRC!F110+BDSK!F110+HW!F110+HE!F110+RRCY!F110+RSCC!F110+'FO Managed - Center'!F110+NHTS!F110+SLP!F110+SFP!F110+SOCPEN!F110+RRPTP!F110+TARA!F110+Planning!F110+SMU!F110+'Internal Audit'!F110+'Legal Unit'!F110+Property!F110+GenServ!F110+Records!F110+Procurement!F110+Accounting!F110+Budget!F110+Cash!F110</f>
        <v>0</v>
      </c>
      <c r="G110" s="79">
        <f>AVRC!G110+BDSK!G110+HW!G110+HE!G110+RRCY!G110+RSCC!G110+'FO Managed - Center'!G110+NHTS!G110+SLP!G110+SFP!G110+SOCPEN!G110+RRPTP!G110+TARA!G110+Planning!G110+SMU!G110+'Internal Audit'!G110+'Legal Unit'!G110+Property!G110+GenServ!G110+Records!G110+Procurement!G110+Accounting!G110+Budget!G110+Cash!G110</f>
        <v>0</v>
      </c>
      <c r="H110" s="79">
        <f t="shared" si="92"/>
        <v>8</v>
      </c>
      <c r="I110" s="80">
        <f t="shared" si="93"/>
        <v>1356.16</v>
      </c>
      <c r="J110" s="79">
        <f>AVRC!J110+BDSK!J110+HW!J110+HE!J110+RRCY!J110+RSCC!J110+'FO Managed - Center'!J110+NHTS!J110+SLP!J110+SFP!J110+SOCPEN!J110+RRPTP!J110+TARA!J110+Planning!J110+SMU!J110+'Internal Audit'!J110+'Legal Unit'!J110+Property!J110+GenServ!J110+Records!J110+Procurement!J110+Accounting!J110+Budget!J110+Cash!J110</f>
        <v>0</v>
      </c>
      <c r="K110" s="79">
        <f>AVRC!K110+BDSK!K110+HW!K110+HE!K110+RRCY!K110+RSCC!K110+'FO Managed - Center'!K110+NHTS!K110+SLP!K110+SFP!K110+SOCPEN!K110+RRPTP!K110+TARA!K110+Planning!K110+SMU!K110+'Internal Audit'!K110+'Legal Unit'!K110+Property!K110+GenServ!K110+Records!K110+Procurement!K110+Accounting!K110+Budget!K110+Cash!K110</f>
        <v>0</v>
      </c>
      <c r="L110" s="79">
        <f>AVRC!L110+BDSK!L110+HW!L110+HE!L110+RRCY!L110+RSCC!L110+'FO Managed - Center'!L110+NHTS!L110+SLP!L110+SFP!L110+SOCPEN!L110+RRPTP!L110+TARA!L110+Planning!L110+SMU!L110+'Internal Audit'!L110+'Legal Unit'!L110+Property!L110+GenServ!L110+Records!L110+Procurement!L110+Accounting!L110+Budget!L110+Cash!L110</f>
        <v>0</v>
      </c>
      <c r="M110" s="79">
        <f t="shared" si="94"/>
        <v>0</v>
      </c>
      <c r="N110" s="80">
        <f t="shared" si="95"/>
        <v>0</v>
      </c>
      <c r="O110" s="79">
        <f>AVRC!O110+BDSK!O110+HW!O110+HE!O110+RRCY!O110+RSCC!O110+'FO Managed - Center'!O110+NHTS!O110+SLP!O110+SFP!O110+SOCPEN!O110+RRPTP!O110+TARA!O110+Planning!O110+SMU!O110+'Internal Audit'!O110+'Legal Unit'!O110+Property!O110+GenServ!O110+Records!O110+Procurement!O110+Accounting!O110+Budget!O110+Cash!O110</f>
        <v>0</v>
      </c>
      <c r="P110" s="79">
        <f>AVRC!P110+BDSK!P110+HW!P110+HE!P110+RRCY!P110+RSCC!P110+'FO Managed - Center'!P110+NHTS!P110+SLP!P110+SFP!P110+SOCPEN!P110+RRPTP!P110+TARA!P110+Planning!P110+SMU!P110+'Internal Audit'!P110+'Legal Unit'!P110+Property!P110+GenServ!P110+Records!P110+Procurement!P110+Accounting!P110+Budget!P110+Cash!P110</f>
        <v>0</v>
      </c>
      <c r="Q110" s="79">
        <f>AVRC!Q110+BDSK!Q110+HW!Q110+HE!Q110+RRCY!Q110+RSCC!Q110+'FO Managed - Center'!Q110+NHTS!Q110+SLP!Q110+SFP!Q110+SOCPEN!Q110+RRPTP!Q110+TARA!Q110+Planning!Q110+SMU!Q110+'Internal Audit'!Q110+'Legal Unit'!Q110+Property!Q110+GenServ!Q110+Records!Q110+Procurement!Q110+Accounting!Q110+Budget!Q110+Cash!Q110</f>
        <v>0</v>
      </c>
      <c r="R110" s="79">
        <f t="shared" si="96"/>
        <v>0</v>
      </c>
      <c r="S110" s="80">
        <f t="shared" si="97"/>
        <v>0</v>
      </c>
      <c r="T110" s="79">
        <f>AVRC!T110+BDSK!T110+HW!T110+HE!T110+RRCY!T110+RSCC!T110+'FO Managed - Center'!T110+NHTS!T110+SLP!T110+SFP!T110+SOCPEN!T110+RRPTP!T110+TARA!T110+Planning!T110+SMU!T110+'Internal Audit'!T110+'Legal Unit'!T110+Property!T110+GenServ!T110+Records!T110+Procurement!T110+Accounting!T110+Budget!T110+Cash!T110</f>
        <v>0</v>
      </c>
      <c r="U110" s="79">
        <f>AVRC!U110+BDSK!U110+HW!U110+HE!U110+RRCY!U110+RSCC!U110+'FO Managed - Center'!U110+NHTS!U110+SLP!U110+SFP!U110+SOCPEN!U110+RRPTP!U110+TARA!U110+Planning!U110+SMU!U110+'Internal Audit'!U110+'Legal Unit'!U110+Property!U110+GenServ!U110+Records!U110+Procurement!U110+Accounting!U110+Budget!U110+Cash!U110</f>
        <v>0</v>
      </c>
      <c r="V110" s="79">
        <f>AVRC!V110+BDSK!V110+HW!V110+HE!V110+RRCY!V110+RSCC!V110+'FO Managed - Center'!V110+NHTS!V110+SLP!V110+SFP!V110+SOCPEN!V110+RRPTP!V110+TARA!V110+Planning!V110+SMU!V110+'Internal Audit'!V110+'Legal Unit'!V110+Property!V110+GenServ!V110+Records!V110+Procurement!V110+Accounting!V110+Budget!V110+Cash!V110</f>
        <v>0</v>
      </c>
      <c r="W110" s="79">
        <f t="shared" si="98"/>
        <v>0</v>
      </c>
      <c r="X110" s="106">
        <f t="shared" si="99"/>
        <v>0</v>
      </c>
      <c r="Y110" s="110">
        <f t="shared" si="100"/>
        <v>8</v>
      </c>
      <c r="Z110" s="112">
        <v>169.52</v>
      </c>
      <c r="AA110" s="111">
        <f t="shared" si="101"/>
        <v>1356.16</v>
      </c>
    </row>
    <row r="111" ht="30.75" customHeight="1">
      <c r="A111" s="109">
        <v>65.0</v>
      </c>
      <c r="B111" s="76" t="s">
        <v>214</v>
      </c>
      <c r="C111" s="77" t="s">
        <v>215</v>
      </c>
      <c r="D111" s="92" t="s">
        <v>100</v>
      </c>
      <c r="E111" s="79">
        <f>AVRC!E111+BDSK!E111+HW!E111+HE!E111+RRCY!E111+RSCC!E111+'FO Managed - Center'!E111+NHTS!E111+SLP!E111+SFP!E111+SOCPEN!E111+RRPTP!E111+TARA!E111+Planning!E111+SMU!E111+'Internal Audit'!E111+'Legal Unit'!E111+Property!E111+GenServ!E111+Records!E111+Procurement!E111+Accounting!E111+Budget!E111+Cash!E111</f>
        <v>0</v>
      </c>
      <c r="F111" s="79">
        <f>AVRC!F111+BDSK!F111+HW!F111+HE!F111+RRCY!F111+RSCC!F111+'FO Managed - Center'!F111+NHTS!F111+SLP!F111+SFP!F111+SOCPEN!F111+RRPTP!F111+TARA!F111+Planning!F111+SMU!F111+'Internal Audit'!F111+'Legal Unit'!F111+Property!F111+GenServ!F111+Records!F111+Procurement!F111+Accounting!F111+Budget!F111+Cash!F111</f>
        <v>0</v>
      </c>
      <c r="G111" s="79">
        <f>AVRC!G111+BDSK!G111+HW!G111+HE!G111+RRCY!G111+RSCC!G111+'FO Managed - Center'!G111+NHTS!G111+SLP!G111+SFP!G111+SOCPEN!G111+RRPTP!G111+TARA!G111+Planning!G111+SMU!G111+'Internal Audit'!G111+'Legal Unit'!G111+Property!G111+GenServ!G111+Records!G111+Procurement!G111+Accounting!G111+Budget!G111+Cash!G111</f>
        <v>0</v>
      </c>
      <c r="H111" s="79">
        <f t="shared" si="92"/>
        <v>0</v>
      </c>
      <c r="I111" s="80">
        <f t="shared" si="93"/>
        <v>0</v>
      </c>
      <c r="J111" s="79">
        <f>AVRC!J111+BDSK!J111+HW!J111+HE!J111+RRCY!J111+RSCC!J111+'FO Managed - Center'!J111+NHTS!J111+SLP!J111+SFP!J111+SOCPEN!J111+RRPTP!J111+TARA!J111+Planning!J111+SMU!J111+'Internal Audit'!J111+'Legal Unit'!J111+Property!J111+GenServ!J111+Records!J111+Procurement!J111+Accounting!J111+Budget!J111+Cash!J111</f>
        <v>0</v>
      </c>
      <c r="K111" s="79">
        <f>AVRC!K111+BDSK!K111+HW!K111+HE!K111+RRCY!K111+RSCC!K111+'FO Managed - Center'!K111+NHTS!K111+SLP!K111+SFP!K111+SOCPEN!K111+RRPTP!K111+TARA!K111+Planning!K111+SMU!K111+'Internal Audit'!K111+'Legal Unit'!K111+Property!K111+GenServ!K111+Records!K111+Procurement!K111+Accounting!K111+Budget!K111+Cash!K111</f>
        <v>0</v>
      </c>
      <c r="L111" s="79">
        <f>AVRC!L111+BDSK!L111+HW!L111+HE!L111+RRCY!L111+RSCC!L111+'FO Managed - Center'!L111+NHTS!L111+SLP!L111+SFP!L111+SOCPEN!L111+RRPTP!L111+TARA!L111+Planning!L111+SMU!L111+'Internal Audit'!L111+'Legal Unit'!L111+Property!L111+GenServ!L111+Records!L111+Procurement!L111+Accounting!L111+Budget!L111+Cash!L111</f>
        <v>0</v>
      </c>
      <c r="M111" s="79">
        <f t="shared" si="94"/>
        <v>0</v>
      </c>
      <c r="N111" s="80">
        <f t="shared" si="95"/>
        <v>0</v>
      </c>
      <c r="O111" s="79">
        <f>AVRC!O111+BDSK!O111+HW!O111+HE!O111+RRCY!O111+RSCC!O111+'FO Managed - Center'!O111+NHTS!O111+SLP!O111+SFP!O111+SOCPEN!O111+RRPTP!O111+TARA!O111+Planning!O111+SMU!O111+'Internal Audit'!O111+'Legal Unit'!O111+Property!O111+GenServ!O111+Records!O111+Procurement!O111+Accounting!O111+Budget!O111+Cash!O111</f>
        <v>0</v>
      </c>
      <c r="P111" s="79">
        <f>AVRC!P111+BDSK!P111+HW!P111+HE!P111+RRCY!P111+RSCC!P111+'FO Managed - Center'!P111+NHTS!P111+SLP!P111+SFP!P111+SOCPEN!P111+RRPTP!P111+TARA!P111+Planning!P111+SMU!P111+'Internal Audit'!P111+'Legal Unit'!P111+Property!P111+GenServ!P111+Records!P111+Procurement!P111+Accounting!P111+Budget!P111+Cash!P111</f>
        <v>0</v>
      </c>
      <c r="Q111" s="79">
        <f>AVRC!Q111+BDSK!Q111+HW!Q111+HE!Q111+RRCY!Q111+RSCC!Q111+'FO Managed - Center'!Q111+NHTS!Q111+SLP!Q111+SFP!Q111+SOCPEN!Q111+RRPTP!Q111+TARA!Q111+Planning!Q111+SMU!Q111+'Internal Audit'!Q111+'Legal Unit'!Q111+Property!Q111+GenServ!Q111+Records!Q111+Procurement!Q111+Accounting!Q111+Budget!Q111+Cash!Q111</f>
        <v>0</v>
      </c>
      <c r="R111" s="79">
        <f t="shared" si="96"/>
        <v>0</v>
      </c>
      <c r="S111" s="80">
        <f t="shared" si="97"/>
        <v>0</v>
      </c>
      <c r="T111" s="79">
        <f>AVRC!T111+BDSK!T111+HW!T111+HE!T111+RRCY!T111+RSCC!T111+'FO Managed - Center'!T111+NHTS!T111+SLP!T111+SFP!T111+SOCPEN!T111+RRPTP!T111+TARA!T111+Planning!T111+SMU!T111+'Internal Audit'!T111+'Legal Unit'!T111+Property!T111+GenServ!T111+Records!T111+Procurement!T111+Accounting!T111+Budget!T111+Cash!T111</f>
        <v>0</v>
      </c>
      <c r="U111" s="79">
        <f>AVRC!U111+BDSK!U111+HW!U111+HE!U111+RRCY!U111+RSCC!U111+'FO Managed - Center'!U111+NHTS!U111+SLP!U111+SFP!U111+SOCPEN!U111+RRPTP!U111+TARA!U111+Planning!U111+SMU!U111+'Internal Audit'!U111+'Legal Unit'!U111+Property!U111+GenServ!U111+Records!U111+Procurement!U111+Accounting!U111+Budget!U111+Cash!U111</f>
        <v>0</v>
      </c>
      <c r="V111" s="79">
        <f>AVRC!V111+BDSK!V111+HW!V111+HE!V111+RRCY!V111+RSCC!V111+'FO Managed - Center'!V111+NHTS!V111+SLP!V111+SFP!V111+SOCPEN!V111+RRPTP!V111+TARA!V111+Planning!V111+SMU!V111+'Internal Audit'!V111+'Legal Unit'!V111+Property!V111+GenServ!V111+Records!V111+Procurement!V111+Accounting!V111+Budget!V111+Cash!V111</f>
        <v>0</v>
      </c>
      <c r="W111" s="79">
        <f t="shared" si="98"/>
        <v>0</v>
      </c>
      <c r="X111" s="80">
        <f t="shared" si="99"/>
        <v>0</v>
      </c>
      <c r="Y111" s="85">
        <f t="shared" si="100"/>
        <v>0</v>
      </c>
      <c r="Z111" s="81">
        <v>33015.84</v>
      </c>
      <c r="AA111" s="86">
        <f t="shared" si="101"/>
        <v>0</v>
      </c>
    </row>
    <row r="112" ht="30.75" customHeight="1">
      <c r="A112" s="102">
        <v>66.0</v>
      </c>
      <c r="B112" s="84" t="s">
        <v>216</v>
      </c>
      <c r="C112" s="77" t="s">
        <v>217</v>
      </c>
      <c r="D112" s="89" t="s">
        <v>100</v>
      </c>
      <c r="E112" s="79">
        <f>AVRC!E112+BDSK!E112+HW!E112+HE!E112+RRCY!E112+RSCC!E112+'FO Managed - Center'!E112+NHTS!E112+SLP!E112+SFP!E112+SOCPEN!E112+RRPTP!E112+TARA!E112+Planning!E112+SMU!E112+'Internal Audit'!E112+'Legal Unit'!E112+Property!E112+GenServ!E112+Records!E112+Procurement!E112+Accounting!E112+Budget!E112+Cash!E112</f>
        <v>0</v>
      </c>
      <c r="F112" s="79">
        <f>AVRC!F112+BDSK!F112+HW!F112+HE!F112+RRCY!F112+RSCC!F112+'FO Managed - Center'!F112+NHTS!F112+SLP!F112+SFP!F112+SOCPEN!F112+RRPTP!F112+TARA!F112+Planning!F112+SMU!F112+'Internal Audit'!F112+'Legal Unit'!F112+Property!F112+GenServ!F112+Records!F112+Procurement!F112+Accounting!F112+Budget!F112+Cash!F112</f>
        <v>0</v>
      </c>
      <c r="G112" s="79">
        <f>AVRC!G112+BDSK!G112+HW!G112+HE!G112+RRCY!G112+RSCC!G112+'FO Managed - Center'!G112+NHTS!G112+SLP!G112+SFP!G112+SOCPEN!G112+RRPTP!G112+TARA!G112+Planning!G112+SMU!G112+'Internal Audit'!G112+'Legal Unit'!G112+Property!G112+GenServ!G112+Records!G112+Procurement!G112+Accounting!G112+Budget!G112+Cash!G112</f>
        <v>0</v>
      </c>
      <c r="H112" s="79">
        <f t="shared" si="92"/>
        <v>0</v>
      </c>
      <c r="I112" s="80">
        <f t="shared" si="93"/>
        <v>0</v>
      </c>
      <c r="J112" s="79">
        <f>AVRC!J112+BDSK!J112+HW!J112+HE!J112+RRCY!J112+RSCC!J112+'FO Managed - Center'!J112+NHTS!J112+SLP!J112+SFP!J112+SOCPEN!J112+RRPTP!J112+TARA!J112+Planning!J112+SMU!J112+'Internal Audit'!J112+'Legal Unit'!J112+Property!J112+GenServ!J112+Records!J112+Procurement!J112+Accounting!J112+Budget!J112+Cash!J112</f>
        <v>0</v>
      </c>
      <c r="K112" s="79">
        <f>AVRC!K112+BDSK!K112+HW!K112+HE!K112+RRCY!K112+RSCC!K112+'FO Managed - Center'!K112+NHTS!K112+SLP!K112+SFP!K112+SOCPEN!K112+RRPTP!K112+TARA!K112+Planning!K112+SMU!K112+'Internal Audit'!K112+'Legal Unit'!K112+Property!K112+GenServ!K112+Records!K112+Procurement!K112+Accounting!K112+Budget!K112+Cash!K112</f>
        <v>0</v>
      </c>
      <c r="L112" s="79">
        <f>AVRC!L112+BDSK!L112+HW!L112+HE!L112+RRCY!L112+RSCC!L112+'FO Managed - Center'!L112+NHTS!L112+SLP!L112+SFP!L112+SOCPEN!L112+RRPTP!L112+TARA!L112+Planning!L112+SMU!L112+'Internal Audit'!L112+'Legal Unit'!L112+Property!L112+GenServ!L112+Records!L112+Procurement!L112+Accounting!L112+Budget!L112+Cash!L112</f>
        <v>0</v>
      </c>
      <c r="M112" s="79">
        <f t="shared" si="94"/>
        <v>0</v>
      </c>
      <c r="N112" s="80">
        <f t="shared" si="95"/>
        <v>0</v>
      </c>
      <c r="O112" s="79">
        <f>AVRC!O112+BDSK!O112+HW!O112+HE!O112+RRCY!O112+RSCC!O112+'FO Managed - Center'!O112+NHTS!O112+SLP!O112+SFP!O112+SOCPEN!O112+RRPTP!O112+TARA!O112+Planning!O112+SMU!O112+'Internal Audit'!O112+'Legal Unit'!O112+Property!O112+GenServ!O112+Records!O112+Procurement!O112+Accounting!O112+Budget!O112+Cash!O112</f>
        <v>0</v>
      </c>
      <c r="P112" s="79">
        <f>AVRC!P112+BDSK!P112+HW!P112+HE!P112+RRCY!P112+RSCC!P112+'FO Managed - Center'!P112+NHTS!P112+SLP!P112+SFP!P112+SOCPEN!P112+RRPTP!P112+TARA!P112+Planning!P112+SMU!P112+'Internal Audit'!P112+'Legal Unit'!P112+Property!P112+GenServ!P112+Records!P112+Procurement!P112+Accounting!P112+Budget!P112+Cash!P112</f>
        <v>0</v>
      </c>
      <c r="Q112" s="79">
        <f>AVRC!Q112+BDSK!Q112+HW!Q112+HE!Q112+RRCY!Q112+RSCC!Q112+'FO Managed - Center'!Q112+NHTS!Q112+SLP!Q112+SFP!Q112+SOCPEN!Q112+RRPTP!Q112+TARA!Q112+Planning!Q112+SMU!Q112+'Internal Audit'!Q112+'Legal Unit'!Q112+Property!Q112+GenServ!Q112+Records!Q112+Procurement!Q112+Accounting!Q112+Budget!Q112+Cash!Q112</f>
        <v>0</v>
      </c>
      <c r="R112" s="79">
        <f t="shared" si="96"/>
        <v>0</v>
      </c>
      <c r="S112" s="80">
        <f t="shared" si="97"/>
        <v>0</v>
      </c>
      <c r="T112" s="79">
        <f>AVRC!T112+BDSK!T112+HW!T112+HE!T112+RRCY!T112+RSCC!T112+'FO Managed - Center'!T112+NHTS!T112+SLP!T112+SFP!T112+SOCPEN!T112+RRPTP!T112+TARA!T112+Planning!T112+SMU!T112+'Internal Audit'!T112+'Legal Unit'!T112+Property!T112+GenServ!T112+Records!T112+Procurement!T112+Accounting!T112+Budget!T112+Cash!T112</f>
        <v>0</v>
      </c>
      <c r="U112" s="79">
        <f>AVRC!U112+BDSK!U112+HW!U112+HE!U112+RRCY!U112+RSCC!U112+'FO Managed - Center'!U112+NHTS!U112+SLP!U112+SFP!U112+SOCPEN!U112+RRPTP!U112+TARA!U112+Planning!U112+SMU!U112+'Internal Audit'!U112+'Legal Unit'!U112+Property!U112+GenServ!U112+Records!U112+Procurement!U112+Accounting!U112+Budget!U112+Cash!U112</f>
        <v>0</v>
      </c>
      <c r="V112" s="79">
        <f>AVRC!V112+BDSK!V112+HW!V112+HE!V112+RRCY!V112+RSCC!V112+'FO Managed - Center'!V112+NHTS!V112+SLP!V112+SFP!V112+SOCPEN!V112+RRPTP!V112+TARA!V112+Planning!V112+SMU!V112+'Internal Audit'!V112+'Legal Unit'!V112+Property!V112+GenServ!V112+Records!V112+Procurement!V112+Accounting!V112+Budget!V112+Cash!V112</f>
        <v>0</v>
      </c>
      <c r="W112" s="79">
        <f t="shared" si="98"/>
        <v>0</v>
      </c>
      <c r="X112" s="80">
        <f t="shared" si="99"/>
        <v>0</v>
      </c>
      <c r="Y112" s="85">
        <f t="shared" si="100"/>
        <v>0</v>
      </c>
      <c r="Z112" s="81">
        <v>11014.64</v>
      </c>
      <c r="AA112" s="86">
        <f t="shared" si="101"/>
        <v>0</v>
      </c>
    </row>
    <row r="113" ht="30.75" customHeight="1">
      <c r="A113" s="102">
        <v>67.0</v>
      </c>
      <c r="B113" s="76" t="s">
        <v>218</v>
      </c>
      <c r="C113" s="77" t="s">
        <v>219</v>
      </c>
      <c r="D113" s="89" t="s">
        <v>100</v>
      </c>
      <c r="E113" s="79">
        <f>AVRC!E113+BDSK!E113+HW!E113+HE!E113+RRCY!E113+RSCC!E113+'FO Managed - Center'!E113+NHTS!E113+SLP!E113+SFP!E113+SOCPEN!E113+RRPTP!E113+TARA!E113+Planning!E113+SMU!E113+'Internal Audit'!E113+'Legal Unit'!E113+Property!E113+GenServ!E113+Records!E113+Procurement!E113+Accounting!E113+Budget!E113+Cash!E113</f>
        <v>0</v>
      </c>
      <c r="F113" s="79">
        <f>AVRC!F113+BDSK!F113+HW!F113+HE!F113+RRCY!F113+RSCC!F113+'FO Managed - Center'!F113+NHTS!F113+SLP!F113+SFP!F113+SOCPEN!F113+RRPTP!F113+TARA!F113+Planning!F113+SMU!F113+'Internal Audit'!F113+'Legal Unit'!F113+Property!F113+GenServ!F113+Records!F113+Procurement!F113+Accounting!F113+Budget!F113+Cash!F113</f>
        <v>0</v>
      </c>
      <c r="G113" s="79">
        <f>AVRC!G113+BDSK!G113+HW!G113+HE!G113+RRCY!G113+RSCC!G113+'FO Managed - Center'!G113+NHTS!G113+SLP!G113+SFP!G113+SOCPEN!G113+RRPTP!G113+TARA!G113+Planning!G113+SMU!G113+'Internal Audit'!G113+'Legal Unit'!G113+Property!G113+GenServ!G113+Records!G113+Procurement!G113+Accounting!G113+Budget!G113+Cash!G113</f>
        <v>0</v>
      </c>
      <c r="H113" s="79">
        <f t="shared" si="92"/>
        <v>0</v>
      </c>
      <c r="I113" s="80">
        <f t="shared" si="93"/>
        <v>0</v>
      </c>
      <c r="J113" s="79">
        <f>AVRC!J113+BDSK!J113+HW!J113+HE!J113+RRCY!J113+RSCC!J113+'FO Managed - Center'!J113+NHTS!J113+SLP!J113+SFP!J113+SOCPEN!J113+RRPTP!J113+TARA!J113+Planning!J113+SMU!J113+'Internal Audit'!J113+'Legal Unit'!J113+Property!J113+GenServ!J113+Records!J113+Procurement!J113+Accounting!J113+Budget!J113+Cash!J113</f>
        <v>0</v>
      </c>
      <c r="K113" s="79">
        <f>AVRC!K113+BDSK!K113+HW!K113+HE!K113+RRCY!K113+RSCC!K113+'FO Managed - Center'!K113+NHTS!K113+SLP!K113+SFP!K113+SOCPEN!K113+RRPTP!K113+TARA!K113+Planning!K113+SMU!K113+'Internal Audit'!K113+'Legal Unit'!K113+Property!K113+GenServ!K113+Records!K113+Procurement!K113+Accounting!K113+Budget!K113+Cash!K113</f>
        <v>0</v>
      </c>
      <c r="L113" s="79">
        <f>AVRC!L113+BDSK!L113+HW!L113+HE!L113+RRCY!L113+RSCC!L113+'FO Managed - Center'!L113+NHTS!L113+SLP!L113+SFP!L113+SOCPEN!L113+RRPTP!L113+TARA!L113+Planning!L113+SMU!L113+'Internal Audit'!L113+'Legal Unit'!L113+Property!L113+GenServ!L113+Records!L113+Procurement!L113+Accounting!L113+Budget!L113+Cash!L113</f>
        <v>0</v>
      </c>
      <c r="M113" s="79">
        <f t="shared" si="94"/>
        <v>0</v>
      </c>
      <c r="N113" s="80">
        <f t="shared" si="95"/>
        <v>0</v>
      </c>
      <c r="O113" s="79">
        <f>AVRC!O113+BDSK!O113+HW!O113+HE!O113+RRCY!O113+RSCC!O113+'FO Managed - Center'!O113+NHTS!O113+SLP!O113+SFP!O113+SOCPEN!O113+RRPTP!O113+TARA!O113+Planning!O113+SMU!O113+'Internal Audit'!O113+'Legal Unit'!O113+Property!O113+GenServ!O113+Records!O113+Procurement!O113+Accounting!O113+Budget!O113+Cash!O113</f>
        <v>0</v>
      </c>
      <c r="P113" s="79">
        <f>AVRC!P113+BDSK!P113+HW!P113+HE!P113+RRCY!P113+RSCC!P113+'FO Managed - Center'!P113+NHTS!P113+SLP!P113+SFP!P113+SOCPEN!P113+RRPTP!P113+TARA!P113+Planning!P113+SMU!P113+'Internal Audit'!P113+'Legal Unit'!P113+Property!P113+GenServ!P113+Records!P113+Procurement!P113+Accounting!P113+Budget!P113+Cash!P113</f>
        <v>0</v>
      </c>
      <c r="Q113" s="79">
        <f>AVRC!Q113+BDSK!Q113+HW!Q113+HE!Q113+RRCY!Q113+RSCC!Q113+'FO Managed - Center'!Q113+NHTS!Q113+SLP!Q113+SFP!Q113+SOCPEN!Q113+RRPTP!Q113+TARA!Q113+Planning!Q113+SMU!Q113+'Internal Audit'!Q113+'Legal Unit'!Q113+Property!Q113+GenServ!Q113+Records!Q113+Procurement!Q113+Accounting!Q113+Budget!Q113+Cash!Q113</f>
        <v>0</v>
      </c>
      <c r="R113" s="79">
        <f t="shared" si="96"/>
        <v>0</v>
      </c>
      <c r="S113" s="80">
        <f t="shared" si="97"/>
        <v>0</v>
      </c>
      <c r="T113" s="79">
        <f>AVRC!T113+BDSK!T113+HW!T113+HE!T113+RRCY!T113+RSCC!T113+'FO Managed - Center'!T113+NHTS!T113+SLP!T113+SFP!T113+SOCPEN!T113+RRPTP!T113+TARA!T113+Planning!T113+SMU!T113+'Internal Audit'!T113+'Legal Unit'!T113+Property!T113+GenServ!T113+Records!T113+Procurement!T113+Accounting!T113+Budget!T113+Cash!T113</f>
        <v>0</v>
      </c>
      <c r="U113" s="79">
        <f>AVRC!U113+BDSK!U113+HW!U113+HE!U113+RRCY!U113+RSCC!U113+'FO Managed - Center'!U113+NHTS!U113+SLP!U113+SFP!U113+SOCPEN!U113+RRPTP!U113+TARA!U113+Planning!U113+SMU!U113+'Internal Audit'!U113+'Legal Unit'!U113+Property!U113+GenServ!U113+Records!U113+Procurement!U113+Accounting!U113+Budget!U113+Cash!U113</f>
        <v>0</v>
      </c>
      <c r="V113" s="79">
        <f>AVRC!V113+BDSK!V113+HW!V113+HE!V113+RRCY!V113+RSCC!V113+'FO Managed - Center'!V113+NHTS!V113+SLP!V113+SFP!V113+SOCPEN!V113+RRPTP!V113+TARA!V113+Planning!V113+SMU!V113+'Internal Audit'!V113+'Legal Unit'!V113+Property!V113+GenServ!V113+Records!V113+Procurement!V113+Accounting!V113+Budget!V113+Cash!V113</f>
        <v>0</v>
      </c>
      <c r="W113" s="79">
        <f t="shared" si="98"/>
        <v>0</v>
      </c>
      <c r="X113" s="80">
        <f t="shared" si="99"/>
        <v>0</v>
      </c>
      <c r="Y113" s="85">
        <f t="shared" si="100"/>
        <v>0</v>
      </c>
      <c r="Z113" s="81">
        <v>23063.04</v>
      </c>
      <c r="AA113" s="86">
        <f t="shared" si="101"/>
        <v>0</v>
      </c>
    </row>
    <row r="114" ht="30.75" customHeight="1">
      <c r="A114" s="69" t="s">
        <v>220</v>
      </c>
      <c r="B114" s="70"/>
      <c r="C114" s="71"/>
      <c r="D114" s="70"/>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89" t="s">
        <v>75</v>
      </c>
      <c r="E115" s="79">
        <f>AVRC!E115+BDSK!E115+HW!E115+HE!E115+RRCY!E115+RSCC!E115+'FO Managed - Center'!E115+NHTS!E115+SLP!E115+SFP!E115+SOCPEN!E115+RRPTP!E115+TARA!E115+Planning!E115+SMU!E115+'Internal Audit'!E115+'Legal Unit'!E115+Property!E115+GenServ!E115+Records!E115+Procurement!E115+Accounting!E115+Budget!E115+Cash!E115</f>
        <v>0</v>
      </c>
      <c r="F115" s="79">
        <f>AVRC!F115+BDSK!F115+HW!F115+HE!F115+RRCY!F115+RSCC!F115+'FO Managed - Center'!F115+NHTS!F115+SLP!F115+SFP!F115+SOCPEN!F115+RRPTP!F115+TARA!F115+Planning!F115+SMU!F115+'Internal Audit'!F115+'Legal Unit'!F115+Property!F115+GenServ!F115+Records!F115+Procurement!F115+Accounting!F115+Budget!F115+Cash!F115</f>
        <v>0</v>
      </c>
      <c r="G115" s="79">
        <f>AVRC!G115+BDSK!G115+HW!G115+HE!G115+RRCY!G115+RSCC!G115+'FO Managed - Center'!G115+NHTS!G115+SLP!G115+SFP!G115+SOCPEN!G115+RRPTP!G115+TARA!G115+Planning!G115+SMU!G115+'Internal Audit'!G115+'Legal Unit'!G115+Property!G115+GenServ!G115+Records!G115+Procurement!G115+Accounting!G115+Budget!G115+Cash!G115</f>
        <v>0</v>
      </c>
      <c r="H115" s="79">
        <f t="shared" ref="H115:H116" si="102">E115+F115+G115</f>
        <v>0</v>
      </c>
      <c r="I115" s="80">
        <f t="shared" ref="I115:I116" si="103">H115*$Z115</f>
        <v>0</v>
      </c>
      <c r="J115" s="79">
        <f>AVRC!J115+BDSK!J115+HW!J115+HE!J115+RRCY!J115+RSCC!J115+'FO Managed - Center'!J115+NHTS!J115+SLP!J115+SFP!J115+SOCPEN!J115+RRPTP!J115+TARA!J115+Planning!J115+SMU!J115+'Internal Audit'!J115+'Legal Unit'!J115+Property!J115+GenServ!J115+Records!J115+Procurement!J115+Accounting!J115+Budget!J115+Cash!J115</f>
        <v>0</v>
      </c>
      <c r="K115" s="79">
        <f>AVRC!K115+BDSK!K115+HW!K115+HE!K115+RRCY!K115+RSCC!K115+'FO Managed - Center'!K115+NHTS!K115+SLP!K115+SFP!K115+SOCPEN!K115+RRPTP!K115+TARA!K115+Planning!K115+SMU!K115+'Internal Audit'!K115+'Legal Unit'!K115+Property!K115+GenServ!K115+Records!K115+Procurement!K115+Accounting!K115+Budget!K115+Cash!K115</f>
        <v>0</v>
      </c>
      <c r="L115" s="79">
        <f>AVRC!L115+BDSK!L115+HW!L115+HE!L115+RRCY!L115+RSCC!L115+'FO Managed - Center'!L115+NHTS!L115+SLP!L115+SFP!L115+SOCPEN!L115+RRPTP!L115+TARA!L115+Planning!L115+SMU!L115+'Internal Audit'!L115+'Legal Unit'!L115+Property!L115+GenServ!L115+Records!L115+Procurement!L115+Accounting!L115+Budget!L115+Cash!L115</f>
        <v>0</v>
      </c>
      <c r="M115" s="79">
        <f t="shared" ref="M115:M116" si="104">J115+K115+L115</f>
        <v>0</v>
      </c>
      <c r="N115" s="80">
        <f t="shared" ref="N115:N116" si="105">M115*$Z115</f>
        <v>0</v>
      </c>
      <c r="O115" s="79">
        <f>AVRC!O115+BDSK!O115+HW!O115+HE!O115+RRCY!O115+RSCC!O115+'FO Managed - Center'!O115+NHTS!O115+SLP!O115+SFP!O115+SOCPEN!O115+RRPTP!O115+TARA!O115+Planning!O115+SMU!O115+'Internal Audit'!O115+'Legal Unit'!O115+Property!O115+GenServ!O115+Records!O115+Procurement!O115+Accounting!O115+Budget!O115+Cash!O115</f>
        <v>0</v>
      </c>
      <c r="P115" s="79">
        <f>AVRC!P115+BDSK!P115+HW!P115+HE!P115+RRCY!P115+RSCC!P115+'FO Managed - Center'!P115+NHTS!P115+SLP!P115+SFP!P115+SOCPEN!P115+RRPTP!P115+TARA!P115+Planning!P115+SMU!P115+'Internal Audit'!P115+'Legal Unit'!P115+Property!P115+GenServ!P115+Records!P115+Procurement!P115+Accounting!P115+Budget!P115+Cash!P115</f>
        <v>0</v>
      </c>
      <c r="Q115" s="79">
        <f>AVRC!Q115+BDSK!Q115+HW!Q115+HE!Q115+RRCY!Q115+RSCC!Q115+'FO Managed - Center'!Q115+NHTS!Q115+SLP!Q115+SFP!Q115+SOCPEN!Q115+RRPTP!Q115+TARA!Q115+Planning!Q115+SMU!Q115+'Internal Audit'!Q115+'Legal Unit'!Q115+Property!Q115+GenServ!Q115+Records!Q115+Procurement!Q115+Accounting!Q115+Budget!Q115+Cash!Q115</f>
        <v>0</v>
      </c>
      <c r="R115" s="79">
        <f t="shared" ref="R115:R116" si="106">O115+P115+Q115</f>
        <v>0</v>
      </c>
      <c r="S115" s="80">
        <f t="shared" ref="S115:S116" si="107">R115*$Z115</f>
        <v>0</v>
      </c>
      <c r="T115" s="79">
        <f>AVRC!T115+BDSK!T115+HW!T115+HE!T115+RRCY!T115+RSCC!T115+'FO Managed - Center'!T115+NHTS!T115+SLP!T115+SFP!T115+SOCPEN!T115+RRPTP!T115+TARA!T115+Planning!T115+SMU!T115+'Internal Audit'!T115+'Legal Unit'!T115+Property!T115+GenServ!T115+Records!T115+Procurement!T115+Accounting!T115+Budget!T115+Cash!T115</f>
        <v>0</v>
      </c>
      <c r="U115" s="79">
        <f>AVRC!U115+BDSK!U115+HW!U115+HE!U115+RRCY!U115+RSCC!U115+'FO Managed - Center'!U115+NHTS!U115+SLP!U115+SFP!U115+SOCPEN!U115+RRPTP!U115+TARA!U115+Planning!U115+SMU!U115+'Internal Audit'!U115+'Legal Unit'!U115+Property!U115+GenServ!U115+Records!U115+Procurement!U115+Accounting!U115+Budget!U115+Cash!U115</f>
        <v>0</v>
      </c>
      <c r="V115" s="79">
        <f>AVRC!V115+BDSK!V115+HW!V115+HE!V115+RRCY!V115+RSCC!V115+'FO Managed - Center'!V115+NHTS!V115+SLP!V115+SFP!V115+SOCPEN!V115+RRPTP!V115+TARA!V115+Planning!V115+SMU!V115+'Internal Audit'!V115+'Legal Unit'!V115+Property!V115+GenServ!V115+Records!V115+Procurement!V115+Accounting!V115+Budget!V115+Cash!V115</f>
        <v>0</v>
      </c>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89" t="s">
        <v>75</v>
      </c>
      <c r="E116" s="79">
        <f>AVRC!E116+BDSK!E116+HW!E116+HE!E116+RRCY!E116+RSCC!E116+'FO Managed - Center'!E116+NHTS!E116+SLP!E116+SFP!E116+SOCPEN!E116+RRPTP!E116+TARA!E116+Planning!E116+SMU!E116+'Internal Audit'!E116+'Legal Unit'!E116+Property!E116+GenServ!E116+Records!E116+Procurement!E116+Accounting!E116+Budget!E116+Cash!E116</f>
        <v>0</v>
      </c>
      <c r="F116" s="79">
        <f>AVRC!F116+BDSK!F116+HW!F116+HE!F116+RRCY!F116+RSCC!F116+'FO Managed - Center'!F116+NHTS!F116+SLP!F116+SFP!F116+SOCPEN!F116+RRPTP!F116+TARA!F116+Planning!F116+SMU!F116+'Internal Audit'!F116+'Legal Unit'!F116+Property!F116+GenServ!F116+Records!F116+Procurement!F116+Accounting!F116+Budget!F116+Cash!F116</f>
        <v>0</v>
      </c>
      <c r="G116" s="79">
        <f>AVRC!G116+BDSK!G116+HW!G116+HE!G116+RRCY!G116+RSCC!G116+'FO Managed - Center'!G116+NHTS!G116+SLP!G116+SFP!G116+SOCPEN!G116+RRPTP!G116+TARA!G116+Planning!G116+SMU!G116+'Internal Audit'!G116+'Legal Unit'!G116+Property!G116+GenServ!G116+Records!G116+Procurement!G116+Accounting!G116+Budget!G116+Cash!G116</f>
        <v>0</v>
      </c>
      <c r="H116" s="79">
        <f t="shared" si="102"/>
        <v>0</v>
      </c>
      <c r="I116" s="80">
        <f t="shared" si="103"/>
        <v>0</v>
      </c>
      <c r="J116" s="79">
        <f>AVRC!J116+BDSK!J116+HW!J116+HE!J116+RRCY!J116+RSCC!J116+'FO Managed - Center'!J116+NHTS!J116+SLP!J116+SFP!J116+SOCPEN!J116+RRPTP!J116+TARA!J116+Planning!J116+SMU!J116+'Internal Audit'!J116+'Legal Unit'!J116+Property!J116+GenServ!J116+Records!J116+Procurement!J116+Accounting!J116+Budget!J116+Cash!J116</f>
        <v>0</v>
      </c>
      <c r="K116" s="79">
        <f>AVRC!K116+BDSK!K116+HW!K116+HE!K116+RRCY!K116+RSCC!K116+'FO Managed - Center'!K116+NHTS!K116+SLP!K116+SFP!K116+SOCPEN!K116+RRPTP!K116+TARA!K116+Planning!K116+SMU!K116+'Internal Audit'!K116+'Legal Unit'!K116+Property!K116+GenServ!K116+Records!K116+Procurement!K116+Accounting!K116+Budget!K116+Cash!K116</f>
        <v>0</v>
      </c>
      <c r="L116" s="79">
        <f>AVRC!L116+BDSK!L116+HW!L116+HE!L116+RRCY!L116+RSCC!L116+'FO Managed - Center'!L116+NHTS!L116+SLP!L116+SFP!L116+SOCPEN!L116+RRPTP!L116+TARA!L116+Planning!L116+SMU!L116+'Internal Audit'!L116+'Legal Unit'!L116+Property!L116+GenServ!L116+Records!L116+Procurement!L116+Accounting!L116+Budget!L116+Cash!L116</f>
        <v>0</v>
      </c>
      <c r="M116" s="79">
        <f t="shared" si="104"/>
        <v>0</v>
      </c>
      <c r="N116" s="80">
        <f t="shared" si="105"/>
        <v>0</v>
      </c>
      <c r="O116" s="79">
        <f>AVRC!O116+BDSK!O116+HW!O116+HE!O116+RRCY!O116+RSCC!O116+'FO Managed - Center'!O116+NHTS!O116+SLP!O116+SFP!O116+SOCPEN!O116+RRPTP!O116+TARA!O116+Planning!O116+SMU!O116+'Internal Audit'!O116+'Legal Unit'!O116+Property!O116+GenServ!O116+Records!O116+Procurement!O116+Accounting!O116+Budget!O116+Cash!O116</f>
        <v>0</v>
      </c>
      <c r="P116" s="79">
        <f>AVRC!P116+BDSK!P116+HW!P116+HE!P116+RRCY!P116+RSCC!P116+'FO Managed - Center'!P116+NHTS!P116+SLP!P116+SFP!P116+SOCPEN!P116+RRPTP!P116+TARA!P116+Planning!P116+SMU!P116+'Internal Audit'!P116+'Legal Unit'!P116+Property!P116+GenServ!P116+Records!P116+Procurement!P116+Accounting!P116+Budget!P116+Cash!P116</f>
        <v>0</v>
      </c>
      <c r="Q116" s="79">
        <f>AVRC!Q116+BDSK!Q116+HW!Q116+HE!Q116+RRCY!Q116+RSCC!Q116+'FO Managed - Center'!Q116+NHTS!Q116+SLP!Q116+SFP!Q116+SOCPEN!Q116+RRPTP!Q116+TARA!Q116+Planning!Q116+SMU!Q116+'Internal Audit'!Q116+'Legal Unit'!Q116+Property!Q116+GenServ!Q116+Records!Q116+Procurement!Q116+Accounting!Q116+Budget!Q116+Cash!Q116</f>
        <v>0</v>
      </c>
      <c r="R116" s="79">
        <f t="shared" si="106"/>
        <v>0</v>
      </c>
      <c r="S116" s="80">
        <f t="shared" si="107"/>
        <v>0</v>
      </c>
      <c r="T116" s="79">
        <f>AVRC!T116+BDSK!T116+HW!T116+HE!T116+RRCY!T116+RSCC!T116+'FO Managed - Center'!T116+NHTS!T116+SLP!T116+SFP!T116+SOCPEN!T116+RRPTP!T116+TARA!T116+Planning!T116+SMU!T116+'Internal Audit'!T116+'Legal Unit'!T116+Property!T116+GenServ!T116+Records!T116+Procurement!T116+Accounting!T116+Budget!T116+Cash!T116</f>
        <v>0</v>
      </c>
      <c r="U116" s="79">
        <f>AVRC!U116+BDSK!U116+HW!U116+HE!U116+RRCY!U116+RSCC!U116+'FO Managed - Center'!U116+NHTS!U116+SLP!U116+SFP!U116+SOCPEN!U116+RRPTP!U116+TARA!U116+Planning!U116+SMU!U116+'Internal Audit'!U116+'Legal Unit'!U116+Property!U116+GenServ!U116+Records!U116+Procurement!U116+Accounting!U116+Budget!U116+Cash!U116</f>
        <v>0</v>
      </c>
      <c r="V116" s="79">
        <f>AVRC!V116+BDSK!V116+HW!V116+HE!V116+RRCY!V116+RSCC!V116+'FO Managed - Center'!V116+NHTS!V116+SLP!V116+SFP!V116+SOCPEN!V116+RRPTP!V116+TARA!V116+Planning!V116+SMU!V116+'Internal Audit'!V116+'Legal Unit'!V116+Property!V116+GenServ!V116+Records!V116+Procurement!V116+Accounting!V116+Budget!V116+Cash!V116</f>
        <v>0</v>
      </c>
      <c r="W116" s="79">
        <f t="shared" si="108"/>
        <v>0</v>
      </c>
      <c r="X116" s="80">
        <f t="shared" si="109"/>
        <v>0</v>
      </c>
      <c r="Y116" s="79">
        <f t="shared" si="110"/>
        <v>0</v>
      </c>
      <c r="Z116" s="80">
        <v>205.82</v>
      </c>
      <c r="AA116" s="82">
        <f t="shared" si="111"/>
        <v>0</v>
      </c>
    </row>
    <row r="117" ht="30.75" customHeight="1">
      <c r="A117" s="69" t="s">
        <v>225</v>
      </c>
      <c r="B117" s="70"/>
      <c r="C117" s="71"/>
      <c r="D117" s="70"/>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89" t="s">
        <v>228</v>
      </c>
      <c r="E118" s="79">
        <f>AVRC!E118+BDSK!E118+HW!E118+HE!E118+RRCY!E118+RSCC!E118+'FO Managed - Center'!E118+NHTS!E118+SLP!E118+SFP!E118+SOCPEN!E118+RRPTP!E118+TARA!E118+Planning!E118+SMU!E118+'Internal Audit'!E118+'Legal Unit'!E118+Property!E118+GenServ!E118+Records!E118+Procurement!E118+Accounting!E118+Budget!E118+Cash!E118</f>
        <v>38</v>
      </c>
      <c r="F118" s="79">
        <f>AVRC!F118+BDSK!F118+HW!F118+HE!F118+RRCY!F118+RSCC!F118+'FO Managed - Center'!F118+NHTS!F118+SLP!F118+SFP!F118+SOCPEN!F118+RRPTP!F118+TARA!F118+Planning!F118+SMU!F118+'Internal Audit'!F118+'Legal Unit'!F118+Property!F118+GenServ!F118+Records!F118+Procurement!F118+Accounting!F118+Budget!F118+Cash!F118</f>
        <v>150</v>
      </c>
      <c r="G118" s="79">
        <f>AVRC!G118+BDSK!G118+HW!G118+HE!G118+RRCY!G118+RSCC!G118+'FO Managed - Center'!G118+NHTS!G118+SLP!G118+SFP!G118+SOCPEN!G118+RRPTP!G118+TARA!G118+Planning!G118+SMU!G118+'Internal Audit'!G118+'Legal Unit'!G118+Property!G118+GenServ!G118+Records!G118+Procurement!G118+Accounting!G118+Budget!G118+Cash!G118</f>
        <v>0</v>
      </c>
      <c r="H118" s="79">
        <f t="shared" ref="H118:H127" si="112">E118+F118+G118</f>
        <v>188</v>
      </c>
      <c r="I118" s="80">
        <f t="shared" ref="I118:I127" si="113">H118*$Z118</f>
        <v>13295.36</v>
      </c>
      <c r="J118" s="79">
        <f>AVRC!J118+BDSK!J118+HW!J118+HE!J118+RRCY!J118+RSCC!J118+'FO Managed - Center'!J118+NHTS!J118+SLP!J118+SFP!J118+SOCPEN!J118+RRPTP!J118+TARA!J118+Planning!J118+SMU!J118+'Internal Audit'!J118+'Legal Unit'!J118+Property!J118+GenServ!J118+Records!J118+Procurement!J118+Accounting!J118+Budget!J118+Cash!J118</f>
        <v>0</v>
      </c>
      <c r="K118" s="79">
        <f>AVRC!K118+BDSK!K118+HW!K118+HE!K118+RRCY!K118+RSCC!K118+'FO Managed - Center'!K118+NHTS!K118+SLP!K118+SFP!K118+SOCPEN!K118+RRPTP!K118+TARA!K118+Planning!K118+SMU!K118+'Internal Audit'!K118+'Legal Unit'!K118+Property!K118+GenServ!K118+Records!K118+Procurement!K118+Accounting!K118+Budget!K118+Cash!K118</f>
        <v>0</v>
      </c>
      <c r="L118" s="79">
        <f>AVRC!L118+BDSK!L118+HW!L118+HE!L118+RRCY!L118+RSCC!L118+'FO Managed - Center'!L118+NHTS!L118+SLP!L118+SFP!L118+SOCPEN!L118+RRPTP!L118+TARA!L118+Planning!L118+SMU!L118+'Internal Audit'!L118+'Legal Unit'!L118+Property!L118+GenServ!L118+Records!L118+Procurement!L118+Accounting!L118+Budget!L118+Cash!L118</f>
        <v>0</v>
      </c>
      <c r="M118" s="79">
        <f t="shared" ref="M118:M127" si="114">J118+K118+L118</f>
        <v>0</v>
      </c>
      <c r="N118" s="80">
        <f t="shared" ref="N118:N127" si="115">M118*$Z118</f>
        <v>0</v>
      </c>
      <c r="O118" s="79">
        <f>AVRC!O118+BDSK!O118+HW!O118+HE!O118+RRCY!O118+RSCC!O118+'FO Managed - Center'!O118+NHTS!O118+SLP!O118+SFP!O118+SOCPEN!O118+RRPTP!O118+TARA!O118+Planning!O118+SMU!O118+'Internal Audit'!O118+'Legal Unit'!O118+Property!O118+GenServ!O118+Records!O118+Procurement!O118+Accounting!O118+Budget!O118+Cash!O118</f>
        <v>0</v>
      </c>
      <c r="P118" s="79">
        <f>AVRC!P118+BDSK!P118+HW!P118+HE!P118+RRCY!P118+RSCC!P118+'FO Managed - Center'!P118+NHTS!P118+SLP!P118+SFP!P118+SOCPEN!P118+RRPTP!P118+TARA!P118+Planning!P118+SMU!P118+'Internal Audit'!P118+'Legal Unit'!P118+Property!P118+GenServ!P118+Records!P118+Procurement!P118+Accounting!P118+Budget!P118+Cash!P118</f>
        <v>0</v>
      </c>
      <c r="Q118" s="79">
        <f>AVRC!Q118+BDSK!Q118+HW!Q118+HE!Q118+RRCY!Q118+RSCC!Q118+'FO Managed - Center'!Q118+NHTS!Q118+SLP!Q118+SFP!Q118+SOCPEN!Q118+RRPTP!Q118+TARA!Q118+Planning!Q118+SMU!Q118+'Internal Audit'!Q118+'Legal Unit'!Q118+Property!Q118+GenServ!Q118+Records!Q118+Procurement!Q118+Accounting!Q118+Budget!Q118+Cash!Q118</f>
        <v>0</v>
      </c>
      <c r="R118" s="79">
        <f t="shared" ref="R118:R127" si="116">O118+P118+Q118</f>
        <v>0</v>
      </c>
      <c r="S118" s="80">
        <f t="shared" ref="S118:S127" si="117">R118*$Z118</f>
        <v>0</v>
      </c>
      <c r="T118" s="79">
        <f>AVRC!T118+BDSK!T118+HW!T118+HE!T118+RRCY!T118+RSCC!T118+'FO Managed - Center'!T118+NHTS!T118+SLP!T118+SFP!T118+SOCPEN!T118+RRPTP!T118+TARA!T118+Planning!T118+SMU!T118+'Internal Audit'!T118+'Legal Unit'!T118+Property!T118+GenServ!T118+Records!T118+Procurement!T118+Accounting!T118+Budget!T118+Cash!T118</f>
        <v>0</v>
      </c>
      <c r="U118" s="79">
        <f>AVRC!U118+BDSK!U118+HW!U118+HE!U118+RRCY!U118+RSCC!U118+'FO Managed - Center'!U118+NHTS!U118+SLP!U118+SFP!U118+SOCPEN!U118+RRPTP!U118+TARA!U118+Planning!U118+SMU!U118+'Internal Audit'!U118+'Legal Unit'!U118+Property!U118+GenServ!U118+Records!U118+Procurement!U118+Accounting!U118+Budget!U118+Cash!U118</f>
        <v>0</v>
      </c>
      <c r="V118" s="79">
        <f>AVRC!V118+BDSK!V118+HW!V118+HE!V118+RRCY!V118+RSCC!V118+'FO Managed - Center'!V118+NHTS!V118+SLP!V118+SFP!V118+SOCPEN!V118+RRPTP!V118+TARA!V118+Planning!V118+SMU!V118+'Internal Audit'!V118+'Legal Unit'!V118+Property!V118+GenServ!V118+Records!V118+Procurement!V118+Accounting!V118+Budget!V118+Cash!V118</f>
        <v>0</v>
      </c>
      <c r="W118" s="79">
        <f t="shared" ref="W118:W127" si="118">T118+U118+V118</f>
        <v>0</v>
      </c>
      <c r="X118" s="80">
        <f t="shared" ref="X118:X127" si="119">W118*$Z118</f>
        <v>0</v>
      </c>
      <c r="Y118" s="79">
        <f t="shared" ref="Y118:Y127" si="120">H118+M118+R118+W118</f>
        <v>188</v>
      </c>
      <c r="Z118" s="80">
        <v>70.72</v>
      </c>
      <c r="AA118" s="82">
        <f t="shared" ref="AA118:AA127" si="121">Y118*Z118</f>
        <v>13295.36</v>
      </c>
    </row>
    <row r="119" ht="30.75" customHeight="1">
      <c r="A119" s="83">
        <v>71.0</v>
      </c>
      <c r="B119" s="76" t="s">
        <v>229</v>
      </c>
      <c r="C119" s="77" t="s">
        <v>230</v>
      </c>
      <c r="D119" s="89" t="s">
        <v>70</v>
      </c>
      <c r="E119" s="79">
        <f>AVRC!E119+BDSK!E119+HW!E119+HE!E119+RRCY!E119+RSCC!E119+'FO Managed - Center'!E119+NHTS!E119+SLP!E119+SFP!E119+SOCPEN!E119+RRPTP!E119+TARA!E119+Planning!E119+SMU!E119+'Internal Audit'!E119+'Legal Unit'!E119+Property!E119+GenServ!E119+Records!E119+Procurement!E119+Accounting!E119+Budget!E119+Cash!E119</f>
        <v>10</v>
      </c>
      <c r="F119" s="79">
        <f>AVRC!F119+BDSK!F119+HW!F119+HE!F119+RRCY!F119+RSCC!F119+'FO Managed - Center'!F119+NHTS!F119+SLP!F119+SFP!F119+SOCPEN!F119+RRPTP!F119+TARA!F119+Planning!F119+SMU!F119+'Internal Audit'!F119+'Legal Unit'!F119+Property!F119+GenServ!F119+Records!F119+Procurement!F119+Accounting!F119+Budget!F119+Cash!F119</f>
        <v>0</v>
      </c>
      <c r="G119" s="79">
        <f>AVRC!G119+BDSK!G119+HW!G119+HE!G119+RRCY!G119+RSCC!G119+'FO Managed - Center'!G119+NHTS!G119+SLP!G119+SFP!G119+SOCPEN!G119+RRPTP!G119+TARA!G119+Planning!G119+SMU!G119+'Internal Audit'!G119+'Legal Unit'!G119+Property!G119+GenServ!G119+Records!G119+Procurement!G119+Accounting!G119+Budget!G119+Cash!G119</f>
        <v>0</v>
      </c>
      <c r="H119" s="79">
        <f t="shared" si="112"/>
        <v>10</v>
      </c>
      <c r="I119" s="80">
        <f t="shared" si="113"/>
        <v>225.5</v>
      </c>
      <c r="J119" s="79">
        <f>AVRC!J119+BDSK!J119+HW!J119+HE!J119+RRCY!J119+RSCC!J119+'FO Managed - Center'!J119+NHTS!J119+SLP!J119+SFP!J119+SOCPEN!J119+RRPTP!J119+TARA!J119+Planning!J119+SMU!J119+'Internal Audit'!J119+'Legal Unit'!J119+Property!J119+GenServ!J119+Records!J119+Procurement!J119+Accounting!J119+Budget!J119+Cash!J119</f>
        <v>0</v>
      </c>
      <c r="K119" s="79">
        <f>AVRC!K119+BDSK!K119+HW!K119+HE!K119+RRCY!K119+RSCC!K119+'FO Managed - Center'!K119+NHTS!K119+SLP!K119+SFP!K119+SOCPEN!K119+RRPTP!K119+TARA!K119+Planning!K119+SMU!K119+'Internal Audit'!K119+'Legal Unit'!K119+Property!K119+GenServ!K119+Records!K119+Procurement!K119+Accounting!K119+Budget!K119+Cash!K119</f>
        <v>0</v>
      </c>
      <c r="L119" s="79">
        <f>AVRC!L119+BDSK!L119+HW!L119+HE!L119+RRCY!L119+RSCC!L119+'FO Managed - Center'!L119+NHTS!L119+SLP!L119+SFP!L119+SOCPEN!L119+RRPTP!L119+TARA!L119+Planning!L119+SMU!L119+'Internal Audit'!L119+'Legal Unit'!L119+Property!L119+GenServ!L119+Records!L119+Procurement!L119+Accounting!L119+Budget!L119+Cash!L119</f>
        <v>0</v>
      </c>
      <c r="M119" s="79">
        <f t="shared" si="114"/>
        <v>0</v>
      </c>
      <c r="N119" s="80">
        <f t="shared" si="115"/>
        <v>0</v>
      </c>
      <c r="O119" s="79">
        <f>AVRC!O119+BDSK!O119+HW!O119+HE!O119+RRCY!O119+RSCC!O119+'FO Managed - Center'!O119+NHTS!O119+SLP!O119+SFP!O119+SOCPEN!O119+RRPTP!O119+TARA!O119+Planning!O119+SMU!O119+'Internal Audit'!O119+'Legal Unit'!O119+Property!O119+GenServ!O119+Records!O119+Procurement!O119+Accounting!O119+Budget!O119+Cash!O119</f>
        <v>0</v>
      </c>
      <c r="P119" s="79">
        <f>AVRC!P119+BDSK!P119+HW!P119+HE!P119+RRCY!P119+RSCC!P119+'FO Managed - Center'!P119+NHTS!P119+SLP!P119+SFP!P119+SOCPEN!P119+RRPTP!P119+TARA!P119+Planning!P119+SMU!P119+'Internal Audit'!P119+'Legal Unit'!P119+Property!P119+GenServ!P119+Records!P119+Procurement!P119+Accounting!P119+Budget!P119+Cash!P119</f>
        <v>0</v>
      </c>
      <c r="Q119" s="79">
        <f>AVRC!Q119+BDSK!Q119+HW!Q119+HE!Q119+RRCY!Q119+RSCC!Q119+'FO Managed - Center'!Q119+NHTS!Q119+SLP!Q119+SFP!Q119+SOCPEN!Q119+RRPTP!Q119+TARA!Q119+Planning!Q119+SMU!Q119+'Internal Audit'!Q119+'Legal Unit'!Q119+Property!Q119+GenServ!Q119+Records!Q119+Procurement!Q119+Accounting!Q119+Budget!Q119+Cash!Q119</f>
        <v>0</v>
      </c>
      <c r="R119" s="79">
        <f t="shared" si="116"/>
        <v>0</v>
      </c>
      <c r="S119" s="80">
        <f t="shared" si="117"/>
        <v>0</v>
      </c>
      <c r="T119" s="79">
        <f>AVRC!T119+BDSK!T119+HW!T119+HE!T119+RRCY!T119+RSCC!T119+'FO Managed - Center'!T119+NHTS!T119+SLP!T119+SFP!T119+SOCPEN!T119+RRPTP!T119+TARA!T119+Planning!T119+SMU!T119+'Internal Audit'!T119+'Legal Unit'!T119+Property!T119+GenServ!T119+Records!T119+Procurement!T119+Accounting!T119+Budget!T119+Cash!T119</f>
        <v>0</v>
      </c>
      <c r="U119" s="79">
        <f>AVRC!U119+BDSK!U119+HW!U119+HE!U119+RRCY!U119+RSCC!U119+'FO Managed - Center'!U119+NHTS!U119+SLP!U119+SFP!U119+SOCPEN!U119+RRPTP!U119+TARA!U119+Planning!U119+SMU!U119+'Internal Audit'!U119+'Legal Unit'!U119+Property!U119+GenServ!U119+Records!U119+Procurement!U119+Accounting!U119+Budget!U119+Cash!U119</f>
        <v>0</v>
      </c>
      <c r="V119" s="79">
        <f>AVRC!V119+BDSK!V119+HW!V119+HE!V119+RRCY!V119+RSCC!V119+'FO Managed - Center'!V119+NHTS!V119+SLP!V119+SFP!V119+SOCPEN!V119+RRPTP!V119+TARA!V119+Planning!V119+SMU!V119+'Internal Audit'!V119+'Legal Unit'!V119+Property!V119+GenServ!V119+Records!V119+Procurement!V119+Accounting!V119+Budget!V119+Cash!V119</f>
        <v>0</v>
      </c>
      <c r="W119" s="79">
        <f t="shared" si="118"/>
        <v>0</v>
      </c>
      <c r="X119" s="80">
        <f t="shared" si="119"/>
        <v>0</v>
      </c>
      <c r="Y119" s="85">
        <f t="shared" si="120"/>
        <v>10</v>
      </c>
      <c r="Z119" s="80">
        <v>22.55</v>
      </c>
      <c r="AA119" s="86">
        <f t="shared" si="121"/>
        <v>225.5</v>
      </c>
    </row>
    <row r="120" ht="30.75" customHeight="1">
      <c r="A120" s="83">
        <v>72.0</v>
      </c>
      <c r="B120" s="76" t="s">
        <v>231</v>
      </c>
      <c r="C120" s="77" t="s">
        <v>232</v>
      </c>
      <c r="D120" s="89" t="s">
        <v>70</v>
      </c>
      <c r="E120" s="79">
        <f>AVRC!E120+BDSK!E120+HW!E120+HE!E120+RRCY!E120+RSCC!E120+'FO Managed - Center'!E120+NHTS!E120+SLP!E120+SFP!E120+SOCPEN!E120+RRPTP!E120+TARA!E120+Planning!E120+SMU!E120+'Internal Audit'!E120+'Legal Unit'!E120+Property!E120+GenServ!E120+Records!E120+Procurement!E120+Accounting!E120+Budget!E120+Cash!E120</f>
        <v>188</v>
      </c>
      <c r="F120" s="79">
        <f>AVRC!F120+BDSK!F120+HW!F120+HE!F120+RRCY!F120+RSCC!F120+'FO Managed - Center'!F120+NHTS!F120+SLP!F120+SFP!F120+SOCPEN!F120+RRPTP!F120+TARA!F120+Planning!F120+SMU!F120+'Internal Audit'!F120+'Legal Unit'!F120+Property!F120+GenServ!F120+Records!F120+Procurement!F120+Accounting!F120+Budget!F120+Cash!F120</f>
        <v>50</v>
      </c>
      <c r="G120" s="79">
        <f>AVRC!G120+BDSK!G120+HW!G120+HE!G120+RRCY!G120+RSCC!G120+'FO Managed - Center'!G120+NHTS!G120+SLP!G120+SFP!G120+SOCPEN!G120+RRPTP!G120+TARA!G120+Planning!G120+SMU!G120+'Internal Audit'!G120+'Legal Unit'!G120+Property!G120+GenServ!G120+Records!G120+Procurement!G120+Accounting!G120+Budget!G120+Cash!G120</f>
        <v>0</v>
      </c>
      <c r="H120" s="79">
        <f t="shared" si="112"/>
        <v>238</v>
      </c>
      <c r="I120" s="80">
        <f t="shared" si="113"/>
        <v>5654.88</v>
      </c>
      <c r="J120" s="79">
        <f>AVRC!J120+BDSK!J120+HW!J120+HE!J120+RRCY!J120+RSCC!J120+'FO Managed - Center'!J120+NHTS!J120+SLP!J120+SFP!J120+SOCPEN!J120+RRPTP!J120+TARA!J120+Planning!J120+SMU!J120+'Internal Audit'!J120+'Legal Unit'!J120+Property!J120+GenServ!J120+Records!J120+Procurement!J120+Accounting!J120+Budget!J120+Cash!J120</f>
        <v>0</v>
      </c>
      <c r="K120" s="79">
        <f>AVRC!K120+BDSK!K120+HW!K120+HE!K120+RRCY!K120+RSCC!K120+'FO Managed - Center'!K120+NHTS!K120+SLP!K120+SFP!K120+SOCPEN!K120+RRPTP!K120+TARA!K120+Planning!K120+SMU!K120+'Internal Audit'!K120+'Legal Unit'!K120+Property!K120+GenServ!K120+Records!K120+Procurement!K120+Accounting!K120+Budget!K120+Cash!K120</f>
        <v>0</v>
      </c>
      <c r="L120" s="79">
        <f>AVRC!L120+BDSK!L120+HW!L120+HE!L120+RRCY!L120+RSCC!L120+'FO Managed - Center'!L120+NHTS!L120+SLP!L120+SFP!L120+SOCPEN!L120+RRPTP!L120+TARA!L120+Planning!L120+SMU!L120+'Internal Audit'!L120+'Legal Unit'!L120+Property!L120+GenServ!L120+Records!L120+Procurement!L120+Accounting!L120+Budget!L120+Cash!L120</f>
        <v>0</v>
      </c>
      <c r="M120" s="79">
        <f t="shared" si="114"/>
        <v>0</v>
      </c>
      <c r="N120" s="80">
        <f t="shared" si="115"/>
        <v>0</v>
      </c>
      <c r="O120" s="79">
        <f>AVRC!O120+BDSK!O120+HW!O120+HE!O120+RRCY!O120+RSCC!O120+'FO Managed - Center'!O120+NHTS!O120+SLP!O120+SFP!O120+SOCPEN!O120+RRPTP!O120+TARA!O120+Planning!O120+SMU!O120+'Internal Audit'!O120+'Legal Unit'!O120+Property!O120+GenServ!O120+Records!O120+Procurement!O120+Accounting!O120+Budget!O120+Cash!O120</f>
        <v>0</v>
      </c>
      <c r="P120" s="79">
        <f>AVRC!P120+BDSK!P120+HW!P120+HE!P120+RRCY!P120+RSCC!P120+'FO Managed - Center'!P120+NHTS!P120+SLP!P120+SFP!P120+SOCPEN!P120+RRPTP!P120+TARA!P120+Planning!P120+SMU!P120+'Internal Audit'!P120+'Legal Unit'!P120+Property!P120+GenServ!P120+Records!P120+Procurement!P120+Accounting!P120+Budget!P120+Cash!P120</f>
        <v>0</v>
      </c>
      <c r="Q120" s="79">
        <f>AVRC!Q120+BDSK!Q120+HW!Q120+HE!Q120+RRCY!Q120+RSCC!Q120+'FO Managed - Center'!Q120+NHTS!Q120+SLP!Q120+SFP!Q120+SOCPEN!Q120+RRPTP!Q120+TARA!Q120+Planning!Q120+SMU!Q120+'Internal Audit'!Q120+'Legal Unit'!Q120+Property!Q120+GenServ!Q120+Records!Q120+Procurement!Q120+Accounting!Q120+Budget!Q120+Cash!Q120</f>
        <v>0</v>
      </c>
      <c r="R120" s="79">
        <f t="shared" si="116"/>
        <v>0</v>
      </c>
      <c r="S120" s="80">
        <f t="shared" si="117"/>
        <v>0</v>
      </c>
      <c r="T120" s="79">
        <f>AVRC!T120+BDSK!T120+HW!T120+HE!T120+RRCY!T120+RSCC!T120+'FO Managed - Center'!T120+NHTS!T120+SLP!T120+SFP!T120+SOCPEN!T120+RRPTP!T120+TARA!T120+Planning!T120+SMU!T120+'Internal Audit'!T120+'Legal Unit'!T120+Property!T120+GenServ!T120+Records!T120+Procurement!T120+Accounting!T120+Budget!T120+Cash!T120</f>
        <v>0</v>
      </c>
      <c r="U120" s="79">
        <f>AVRC!U120+BDSK!U120+HW!U120+HE!U120+RRCY!U120+RSCC!U120+'FO Managed - Center'!U120+NHTS!U120+SLP!U120+SFP!U120+SOCPEN!U120+RRPTP!U120+TARA!U120+Planning!U120+SMU!U120+'Internal Audit'!U120+'Legal Unit'!U120+Property!U120+GenServ!U120+Records!U120+Procurement!U120+Accounting!U120+Budget!U120+Cash!U120</f>
        <v>0</v>
      </c>
      <c r="V120" s="79">
        <f>AVRC!V120+BDSK!V120+HW!V120+HE!V120+RRCY!V120+RSCC!V120+'FO Managed - Center'!V120+NHTS!V120+SLP!V120+SFP!V120+SOCPEN!V120+RRPTP!V120+TARA!V120+Planning!V120+SMU!V120+'Internal Audit'!V120+'Legal Unit'!V120+Property!V120+GenServ!V120+Records!V120+Procurement!V120+Accounting!V120+Budget!V120+Cash!V120</f>
        <v>0</v>
      </c>
      <c r="W120" s="79">
        <f t="shared" si="118"/>
        <v>0</v>
      </c>
      <c r="X120" s="80">
        <f t="shared" si="119"/>
        <v>0</v>
      </c>
      <c r="Y120" s="85">
        <f t="shared" si="120"/>
        <v>238</v>
      </c>
      <c r="Z120" s="80">
        <v>23.76</v>
      </c>
      <c r="AA120" s="86">
        <f t="shared" si="121"/>
        <v>5654.88</v>
      </c>
    </row>
    <row r="121" ht="30.75" customHeight="1">
      <c r="A121" s="83">
        <v>73.0</v>
      </c>
      <c r="B121" s="76" t="s">
        <v>233</v>
      </c>
      <c r="C121" s="77" t="s">
        <v>234</v>
      </c>
      <c r="D121" s="89" t="s">
        <v>170</v>
      </c>
      <c r="E121" s="79">
        <f>AVRC!E121+BDSK!E121+HW!E121+HE!E121+RRCY!E121+RSCC!E121+'FO Managed - Center'!E121+NHTS!E121+SLP!E121+SFP!E121+SOCPEN!E121+RRPTP!E121+TARA!E121+Planning!E121+SMU!E121+'Internal Audit'!E121+'Legal Unit'!E121+Property!E121+GenServ!E121+Records!E121+Procurement!E121+Accounting!E121+Budget!E121+Cash!E121</f>
        <v>70</v>
      </c>
      <c r="F121" s="79">
        <f>AVRC!F121+BDSK!F121+HW!F121+HE!F121+RRCY!F121+RSCC!F121+'FO Managed - Center'!F121+NHTS!F121+SLP!F121+SFP!F121+SOCPEN!F121+RRPTP!F121+TARA!F121+Planning!F121+SMU!F121+'Internal Audit'!F121+'Legal Unit'!F121+Property!F121+GenServ!F121+Records!F121+Procurement!F121+Accounting!F121+Budget!F121+Cash!F121</f>
        <v>0</v>
      </c>
      <c r="G121" s="79">
        <f>AVRC!G121+BDSK!G121+HW!G121+HE!G121+RRCY!G121+RSCC!G121+'FO Managed - Center'!G121+NHTS!G121+SLP!G121+SFP!G121+SOCPEN!G121+RRPTP!G121+TARA!G121+Planning!G121+SMU!G121+'Internal Audit'!G121+'Legal Unit'!G121+Property!G121+GenServ!G121+Records!G121+Procurement!G121+Accounting!G121+Budget!G121+Cash!G121</f>
        <v>0</v>
      </c>
      <c r="H121" s="79">
        <f t="shared" si="112"/>
        <v>70</v>
      </c>
      <c r="I121" s="80">
        <f t="shared" si="113"/>
        <v>1361.5</v>
      </c>
      <c r="J121" s="79">
        <f>AVRC!J121+BDSK!J121+HW!J121+HE!J121+RRCY!J121+RSCC!J121+'FO Managed - Center'!J121+NHTS!J121+SLP!J121+SFP!J121+SOCPEN!J121+RRPTP!J121+TARA!J121+Planning!J121+SMU!J121+'Internal Audit'!J121+'Legal Unit'!J121+Property!J121+GenServ!J121+Records!J121+Procurement!J121+Accounting!J121+Budget!J121+Cash!J121</f>
        <v>0</v>
      </c>
      <c r="K121" s="79">
        <f>AVRC!K121+BDSK!K121+HW!K121+HE!K121+RRCY!K121+RSCC!K121+'FO Managed - Center'!K121+NHTS!K121+SLP!K121+SFP!K121+SOCPEN!K121+RRPTP!K121+TARA!K121+Planning!K121+SMU!K121+'Internal Audit'!K121+'Legal Unit'!K121+Property!K121+GenServ!K121+Records!K121+Procurement!K121+Accounting!K121+Budget!K121+Cash!K121</f>
        <v>0</v>
      </c>
      <c r="L121" s="79">
        <f>AVRC!L121+BDSK!L121+HW!L121+HE!L121+RRCY!L121+RSCC!L121+'FO Managed - Center'!L121+NHTS!L121+SLP!L121+SFP!L121+SOCPEN!L121+RRPTP!L121+TARA!L121+Planning!L121+SMU!L121+'Internal Audit'!L121+'Legal Unit'!L121+Property!L121+GenServ!L121+Records!L121+Procurement!L121+Accounting!L121+Budget!L121+Cash!L121</f>
        <v>0</v>
      </c>
      <c r="M121" s="79">
        <f t="shared" si="114"/>
        <v>0</v>
      </c>
      <c r="N121" s="80">
        <f t="shared" si="115"/>
        <v>0</v>
      </c>
      <c r="O121" s="79">
        <f>AVRC!O121+BDSK!O121+HW!O121+HE!O121+RRCY!O121+RSCC!O121+'FO Managed - Center'!O121+NHTS!O121+SLP!O121+SFP!O121+SOCPEN!O121+RRPTP!O121+TARA!O121+Planning!O121+SMU!O121+'Internal Audit'!O121+'Legal Unit'!O121+Property!O121+GenServ!O121+Records!O121+Procurement!O121+Accounting!O121+Budget!O121+Cash!O121</f>
        <v>0</v>
      </c>
      <c r="P121" s="79">
        <f>AVRC!P121+BDSK!P121+HW!P121+HE!P121+RRCY!P121+RSCC!P121+'FO Managed - Center'!P121+NHTS!P121+SLP!P121+SFP!P121+SOCPEN!P121+RRPTP!P121+TARA!P121+Planning!P121+SMU!P121+'Internal Audit'!P121+'Legal Unit'!P121+Property!P121+GenServ!P121+Records!P121+Procurement!P121+Accounting!P121+Budget!P121+Cash!P121</f>
        <v>0</v>
      </c>
      <c r="Q121" s="79">
        <f>AVRC!Q121+BDSK!Q121+HW!Q121+HE!Q121+RRCY!Q121+RSCC!Q121+'FO Managed - Center'!Q121+NHTS!Q121+SLP!Q121+SFP!Q121+SOCPEN!Q121+RRPTP!Q121+TARA!Q121+Planning!Q121+SMU!Q121+'Internal Audit'!Q121+'Legal Unit'!Q121+Property!Q121+GenServ!Q121+Records!Q121+Procurement!Q121+Accounting!Q121+Budget!Q121+Cash!Q121</f>
        <v>0</v>
      </c>
      <c r="R121" s="79">
        <f t="shared" si="116"/>
        <v>0</v>
      </c>
      <c r="S121" s="80">
        <f t="shared" si="117"/>
        <v>0</v>
      </c>
      <c r="T121" s="79">
        <f>AVRC!T121+BDSK!T121+HW!T121+HE!T121+RRCY!T121+RSCC!T121+'FO Managed - Center'!T121+NHTS!T121+SLP!T121+SFP!T121+SOCPEN!T121+RRPTP!T121+TARA!T121+Planning!T121+SMU!T121+'Internal Audit'!T121+'Legal Unit'!T121+Property!T121+GenServ!T121+Records!T121+Procurement!T121+Accounting!T121+Budget!T121+Cash!T121</f>
        <v>0</v>
      </c>
      <c r="U121" s="79">
        <f>AVRC!U121+BDSK!U121+HW!U121+HE!U121+RRCY!U121+RSCC!U121+'FO Managed - Center'!U121+NHTS!U121+SLP!U121+SFP!U121+SOCPEN!U121+RRPTP!U121+TARA!U121+Planning!U121+SMU!U121+'Internal Audit'!U121+'Legal Unit'!U121+Property!U121+GenServ!U121+Records!U121+Procurement!U121+Accounting!U121+Budget!U121+Cash!U121</f>
        <v>0</v>
      </c>
      <c r="V121" s="79">
        <f>AVRC!V121+BDSK!V121+HW!V121+HE!V121+RRCY!V121+RSCC!V121+'FO Managed - Center'!V121+NHTS!V121+SLP!V121+SFP!V121+SOCPEN!V121+RRPTP!V121+TARA!V121+Planning!V121+SMU!V121+'Internal Audit'!V121+'Legal Unit'!V121+Property!V121+GenServ!V121+Records!V121+Procurement!V121+Accounting!V121+Budget!V121+Cash!V121</f>
        <v>0</v>
      </c>
      <c r="W121" s="79">
        <f t="shared" si="118"/>
        <v>0</v>
      </c>
      <c r="X121" s="80">
        <f t="shared" si="119"/>
        <v>0</v>
      </c>
      <c r="Y121" s="85">
        <f t="shared" si="120"/>
        <v>70</v>
      </c>
      <c r="Z121" s="80">
        <v>19.45</v>
      </c>
      <c r="AA121" s="86">
        <f t="shared" si="121"/>
        <v>1361.5</v>
      </c>
    </row>
    <row r="122" ht="30.75" customHeight="1">
      <c r="A122" s="83">
        <v>74.0</v>
      </c>
      <c r="B122" s="76" t="s">
        <v>235</v>
      </c>
      <c r="C122" s="77" t="s">
        <v>236</v>
      </c>
      <c r="D122" s="89" t="s">
        <v>170</v>
      </c>
      <c r="E122" s="79">
        <f>AVRC!E122+BDSK!E122+HW!E122+HE!E122+RRCY!E122+RSCC!E122+'FO Managed - Center'!E122+NHTS!E122+SLP!E122+SFP!E122+SOCPEN!E122+RRPTP!E122+TARA!E122+Planning!E122+SMU!E122+'Internal Audit'!E122+'Legal Unit'!E122+Property!E122+GenServ!E122+Records!E122+Procurement!E122+Accounting!E122+Budget!E122+Cash!E122</f>
        <v>53</v>
      </c>
      <c r="F122" s="79">
        <f>AVRC!F122+BDSK!F122+HW!F122+HE!F122+RRCY!F122+RSCC!F122+'FO Managed - Center'!F122+NHTS!F122+SLP!F122+SFP!F122+SOCPEN!F122+RRPTP!F122+TARA!F122+Planning!F122+SMU!F122+'Internal Audit'!F122+'Legal Unit'!F122+Property!F122+GenServ!F122+Records!F122+Procurement!F122+Accounting!F122+Budget!F122+Cash!F122</f>
        <v>50</v>
      </c>
      <c r="G122" s="79">
        <f>AVRC!G122+BDSK!G122+HW!G122+HE!G122+RRCY!G122+RSCC!G122+'FO Managed - Center'!G122+NHTS!G122+SLP!G122+SFP!G122+SOCPEN!G122+RRPTP!G122+TARA!G122+Planning!G122+SMU!G122+'Internal Audit'!G122+'Legal Unit'!G122+Property!G122+GenServ!G122+Records!G122+Procurement!G122+Accounting!G122+Budget!G122+Cash!G122</f>
        <v>0</v>
      </c>
      <c r="H122" s="79">
        <f t="shared" si="112"/>
        <v>103</v>
      </c>
      <c r="I122" s="80">
        <f t="shared" si="113"/>
        <v>6373.64</v>
      </c>
      <c r="J122" s="79">
        <f>AVRC!J122+BDSK!J122+HW!J122+HE!J122+RRCY!J122+RSCC!J122+'FO Managed - Center'!J122+NHTS!J122+SLP!J122+SFP!J122+SOCPEN!J122+RRPTP!J122+TARA!J122+Planning!J122+SMU!J122+'Internal Audit'!J122+'Legal Unit'!J122+Property!J122+GenServ!J122+Records!J122+Procurement!J122+Accounting!J122+Budget!J122+Cash!J122</f>
        <v>0</v>
      </c>
      <c r="K122" s="79">
        <f>AVRC!K122+BDSK!K122+HW!K122+HE!K122+RRCY!K122+RSCC!K122+'FO Managed - Center'!K122+NHTS!K122+SLP!K122+SFP!K122+SOCPEN!K122+RRPTP!K122+TARA!K122+Planning!K122+SMU!K122+'Internal Audit'!K122+'Legal Unit'!K122+Property!K122+GenServ!K122+Records!K122+Procurement!K122+Accounting!K122+Budget!K122+Cash!K122</f>
        <v>0</v>
      </c>
      <c r="L122" s="79">
        <f>AVRC!L122+BDSK!L122+HW!L122+HE!L122+RRCY!L122+RSCC!L122+'FO Managed - Center'!L122+NHTS!L122+SLP!L122+SFP!L122+SOCPEN!L122+RRPTP!L122+TARA!L122+Planning!L122+SMU!L122+'Internal Audit'!L122+'Legal Unit'!L122+Property!L122+GenServ!L122+Records!L122+Procurement!L122+Accounting!L122+Budget!L122+Cash!L122</f>
        <v>0</v>
      </c>
      <c r="M122" s="79">
        <f t="shared" si="114"/>
        <v>0</v>
      </c>
      <c r="N122" s="80">
        <f t="shared" si="115"/>
        <v>0</v>
      </c>
      <c r="O122" s="79">
        <f>AVRC!O122+BDSK!O122+HW!O122+HE!O122+RRCY!O122+RSCC!O122+'FO Managed - Center'!O122+NHTS!O122+SLP!O122+SFP!O122+SOCPEN!O122+RRPTP!O122+TARA!O122+Planning!O122+SMU!O122+'Internal Audit'!O122+'Legal Unit'!O122+Property!O122+GenServ!O122+Records!O122+Procurement!O122+Accounting!O122+Budget!O122+Cash!O122</f>
        <v>0</v>
      </c>
      <c r="P122" s="79">
        <f>AVRC!P122+BDSK!P122+HW!P122+HE!P122+RRCY!P122+RSCC!P122+'FO Managed - Center'!P122+NHTS!P122+SLP!P122+SFP!P122+SOCPEN!P122+RRPTP!P122+TARA!P122+Planning!P122+SMU!P122+'Internal Audit'!P122+'Legal Unit'!P122+Property!P122+GenServ!P122+Records!P122+Procurement!P122+Accounting!P122+Budget!P122+Cash!P122</f>
        <v>0</v>
      </c>
      <c r="Q122" s="79">
        <f>AVRC!Q122+BDSK!Q122+HW!Q122+HE!Q122+RRCY!Q122+RSCC!Q122+'FO Managed - Center'!Q122+NHTS!Q122+SLP!Q122+SFP!Q122+SOCPEN!Q122+RRPTP!Q122+TARA!Q122+Planning!Q122+SMU!Q122+'Internal Audit'!Q122+'Legal Unit'!Q122+Property!Q122+GenServ!Q122+Records!Q122+Procurement!Q122+Accounting!Q122+Budget!Q122+Cash!Q122</f>
        <v>0</v>
      </c>
      <c r="R122" s="79">
        <f t="shared" si="116"/>
        <v>0</v>
      </c>
      <c r="S122" s="80">
        <f t="shared" si="117"/>
        <v>0</v>
      </c>
      <c r="T122" s="79">
        <f>AVRC!T122+BDSK!T122+HW!T122+HE!T122+RRCY!T122+RSCC!T122+'FO Managed - Center'!T122+NHTS!T122+SLP!T122+SFP!T122+SOCPEN!T122+RRPTP!T122+TARA!T122+Planning!T122+SMU!T122+'Internal Audit'!T122+'Legal Unit'!T122+Property!T122+GenServ!T122+Records!T122+Procurement!T122+Accounting!T122+Budget!T122+Cash!T122</f>
        <v>0</v>
      </c>
      <c r="U122" s="79">
        <f>AVRC!U122+BDSK!U122+HW!U122+HE!U122+RRCY!U122+RSCC!U122+'FO Managed - Center'!U122+NHTS!U122+SLP!U122+SFP!U122+SOCPEN!U122+RRPTP!U122+TARA!U122+Planning!U122+SMU!U122+'Internal Audit'!U122+'Legal Unit'!U122+Property!U122+GenServ!U122+Records!U122+Procurement!U122+Accounting!U122+Budget!U122+Cash!U122</f>
        <v>0</v>
      </c>
      <c r="V122" s="79">
        <f>AVRC!V122+BDSK!V122+HW!V122+HE!V122+RRCY!V122+RSCC!V122+'FO Managed - Center'!V122+NHTS!V122+SLP!V122+SFP!V122+SOCPEN!V122+RRPTP!V122+TARA!V122+Planning!V122+SMU!V122+'Internal Audit'!V122+'Legal Unit'!V122+Property!V122+GenServ!V122+Records!V122+Procurement!V122+Accounting!V122+Budget!V122+Cash!V122</f>
        <v>0</v>
      </c>
      <c r="W122" s="79">
        <f t="shared" si="118"/>
        <v>0</v>
      </c>
      <c r="X122" s="80">
        <f t="shared" si="119"/>
        <v>0</v>
      </c>
      <c r="Y122" s="85">
        <f t="shared" si="120"/>
        <v>103</v>
      </c>
      <c r="Z122" s="80">
        <v>61.88</v>
      </c>
      <c r="AA122" s="86">
        <f t="shared" si="121"/>
        <v>6373.64</v>
      </c>
    </row>
    <row r="123" ht="30.75" customHeight="1">
      <c r="A123" s="83">
        <v>75.0</v>
      </c>
      <c r="B123" s="76" t="s">
        <v>237</v>
      </c>
      <c r="C123" s="77" t="s">
        <v>238</v>
      </c>
      <c r="D123" s="89" t="s">
        <v>170</v>
      </c>
      <c r="E123" s="79">
        <f>AVRC!E123+BDSK!E123+HW!E123+HE!E123+RRCY!E123+RSCC!E123+'FO Managed - Center'!E123+NHTS!E123+SLP!E123+SFP!E123+SOCPEN!E123+RRPTP!E123+TARA!E123+Planning!E123+SMU!E123+'Internal Audit'!E123+'Legal Unit'!E123+Property!E123+GenServ!E123+Records!E123+Procurement!E123+Accounting!E123+Budget!E123+Cash!E123</f>
        <v>50</v>
      </c>
      <c r="F123" s="79">
        <f>AVRC!F123+BDSK!F123+HW!F123+HE!F123+RRCY!F123+RSCC!F123+'FO Managed - Center'!F123+NHTS!F123+SLP!F123+SFP!F123+SOCPEN!F123+RRPTP!F123+TARA!F123+Planning!F123+SMU!F123+'Internal Audit'!F123+'Legal Unit'!F123+Property!F123+GenServ!F123+Records!F123+Procurement!F123+Accounting!F123+Budget!F123+Cash!F123</f>
        <v>50</v>
      </c>
      <c r="G123" s="79">
        <f>AVRC!G123+BDSK!G123+HW!G123+HE!G123+RRCY!G123+RSCC!G123+'FO Managed - Center'!G123+NHTS!G123+SLP!G123+SFP!G123+SOCPEN!G123+RRPTP!G123+TARA!G123+Planning!G123+SMU!G123+'Internal Audit'!G123+'Legal Unit'!G123+Property!G123+GenServ!G123+Records!G123+Procurement!G123+Accounting!G123+Budget!G123+Cash!G123</f>
        <v>0</v>
      </c>
      <c r="H123" s="79">
        <f t="shared" si="112"/>
        <v>100</v>
      </c>
      <c r="I123" s="80">
        <f t="shared" si="113"/>
        <v>12116</v>
      </c>
      <c r="J123" s="79">
        <f>AVRC!J123+BDSK!J123+HW!J123+HE!J123+RRCY!J123+RSCC!J123+'FO Managed - Center'!J123+NHTS!J123+SLP!J123+SFP!J123+SOCPEN!J123+RRPTP!J123+TARA!J123+Planning!J123+SMU!J123+'Internal Audit'!J123+'Legal Unit'!J123+Property!J123+GenServ!J123+Records!J123+Procurement!J123+Accounting!J123+Budget!J123+Cash!J123</f>
        <v>0</v>
      </c>
      <c r="K123" s="79">
        <f>AVRC!K123+BDSK!K123+HW!K123+HE!K123+RRCY!K123+RSCC!K123+'FO Managed - Center'!K123+NHTS!K123+SLP!K123+SFP!K123+SOCPEN!K123+RRPTP!K123+TARA!K123+Planning!K123+SMU!K123+'Internal Audit'!K123+'Legal Unit'!K123+Property!K123+GenServ!K123+Records!K123+Procurement!K123+Accounting!K123+Budget!K123+Cash!K123</f>
        <v>0</v>
      </c>
      <c r="L123" s="79">
        <f>AVRC!L123+BDSK!L123+HW!L123+HE!L123+RRCY!L123+RSCC!L123+'FO Managed - Center'!L123+NHTS!L123+SLP!L123+SFP!L123+SOCPEN!L123+RRPTP!L123+TARA!L123+Planning!L123+SMU!L123+'Internal Audit'!L123+'Legal Unit'!L123+Property!L123+GenServ!L123+Records!L123+Procurement!L123+Accounting!L123+Budget!L123+Cash!L123</f>
        <v>0</v>
      </c>
      <c r="M123" s="79">
        <f t="shared" si="114"/>
        <v>0</v>
      </c>
      <c r="N123" s="80">
        <f t="shared" si="115"/>
        <v>0</v>
      </c>
      <c r="O123" s="79">
        <f>AVRC!O123+BDSK!O123+HW!O123+HE!O123+RRCY!O123+RSCC!O123+'FO Managed - Center'!O123+NHTS!O123+SLP!O123+SFP!O123+SOCPEN!O123+RRPTP!O123+TARA!O123+Planning!O123+SMU!O123+'Internal Audit'!O123+'Legal Unit'!O123+Property!O123+GenServ!O123+Records!O123+Procurement!O123+Accounting!O123+Budget!O123+Cash!O123</f>
        <v>0</v>
      </c>
      <c r="P123" s="79">
        <f>AVRC!P123+BDSK!P123+HW!P123+HE!P123+RRCY!P123+RSCC!P123+'FO Managed - Center'!P123+NHTS!P123+SLP!P123+SFP!P123+SOCPEN!P123+RRPTP!P123+TARA!P123+Planning!P123+SMU!P123+'Internal Audit'!P123+'Legal Unit'!P123+Property!P123+GenServ!P123+Records!P123+Procurement!P123+Accounting!P123+Budget!P123+Cash!P123</f>
        <v>0</v>
      </c>
      <c r="Q123" s="79">
        <f>AVRC!Q123+BDSK!Q123+HW!Q123+HE!Q123+RRCY!Q123+RSCC!Q123+'FO Managed - Center'!Q123+NHTS!Q123+SLP!Q123+SFP!Q123+SOCPEN!Q123+RRPTP!Q123+TARA!Q123+Planning!Q123+SMU!Q123+'Internal Audit'!Q123+'Legal Unit'!Q123+Property!Q123+GenServ!Q123+Records!Q123+Procurement!Q123+Accounting!Q123+Budget!Q123+Cash!Q123</f>
        <v>0</v>
      </c>
      <c r="R123" s="79">
        <f t="shared" si="116"/>
        <v>0</v>
      </c>
      <c r="S123" s="80">
        <f t="shared" si="117"/>
        <v>0</v>
      </c>
      <c r="T123" s="79">
        <f>AVRC!T123+BDSK!T123+HW!T123+HE!T123+RRCY!T123+RSCC!T123+'FO Managed - Center'!T123+NHTS!T123+SLP!T123+SFP!T123+SOCPEN!T123+RRPTP!T123+TARA!T123+Planning!T123+SMU!T123+'Internal Audit'!T123+'Legal Unit'!T123+Property!T123+GenServ!T123+Records!T123+Procurement!T123+Accounting!T123+Budget!T123+Cash!T123</f>
        <v>0</v>
      </c>
      <c r="U123" s="79">
        <f>AVRC!U123+BDSK!U123+HW!U123+HE!U123+RRCY!U123+RSCC!U123+'FO Managed - Center'!U123+NHTS!U123+SLP!U123+SFP!U123+SOCPEN!U123+RRPTP!U123+TARA!U123+Planning!U123+SMU!U123+'Internal Audit'!U123+'Legal Unit'!U123+Property!U123+GenServ!U123+Records!U123+Procurement!U123+Accounting!U123+Budget!U123+Cash!U123</f>
        <v>0</v>
      </c>
      <c r="V123" s="79">
        <f>AVRC!V123+BDSK!V123+HW!V123+HE!V123+RRCY!V123+RSCC!V123+'FO Managed - Center'!V123+NHTS!V123+SLP!V123+SFP!V123+SOCPEN!V123+RRPTP!V123+TARA!V123+Planning!V123+SMU!V123+'Internal Audit'!V123+'Legal Unit'!V123+Property!V123+GenServ!V123+Records!V123+Procurement!V123+Accounting!V123+Budget!V123+Cash!V123</f>
        <v>0</v>
      </c>
      <c r="W123" s="79">
        <f t="shared" si="118"/>
        <v>0</v>
      </c>
      <c r="X123" s="80">
        <f t="shared" si="119"/>
        <v>0</v>
      </c>
      <c r="Y123" s="85">
        <f t="shared" si="120"/>
        <v>100</v>
      </c>
      <c r="Z123" s="80">
        <v>121.16</v>
      </c>
      <c r="AA123" s="86">
        <f t="shared" si="121"/>
        <v>12116</v>
      </c>
    </row>
    <row r="124" ht="30.75" customHeight="1">
      <c r="A124" s="83">
        <v>76.0</v>
      </c>
      <c r="B124" s="76" t="s">
        <v>239</v>
      </c>
      <c r="C124" s="77" t="s">
        <v>240</v>
      </c>
      <c r="D124" s="89" t="s">
        <v>170</v>
      </c>
      <c r="E124" s="79">
        <f>AVRC!E124+BDSK!E124+HW!E124+HE!E124+RRCY!E124+RSCC!E124+'FO Managed - Center'!E124+NHTS!E124+SLP!E124+SFP!E124+SOCPEN!E124+RRPTP!E124+TARA!E124+Planning!E124+SMU!E124+'Internal Audit'!E124+'Legal Unit'!E124+Property!E124+GenServ!E124+Records!E124+Procurement!E124+Accounting!E124+Budget!E124+Cash!E124</f>
        <v>78</v>
      </c>
      <c r="F124" s="79">
        <f>AVRC!F124+BDSK!F124+HW!F124+HE!F124+RRCY!F124+RSCC!F124+'FO Managed - Center'!F124+NHTS!F124+SLP!F124+SFP!F124+SOCPEN!F124+RRPTP!F124+TARA!F124+Planning!F124+SMU!F124+'Internal Audit'!F124+'Legal Unit'!F124+Property!F124+GenServ!F124+Records!F124+Procurement!F124+Accounting!F124+Budget!F124+Cash!F124</f>
        <v>50</v>
      </c>
      <c r="G124" s="79">
        <f>AVRC!G124+BDSK!G124+HW!G124+HE!G124+RRCY!G124+RSCC!G124+'FO Managed - Center'!G124+NHTS!G124+SLP!G124+SFP!G124+SOCPEN!G124+RRPTP!G124+TARA!G124+Planning!G124+SMU!G124+'Internal Audit'!G124+'Legal Unit'!G124+Property!G124+GenServ!G124+Records!G124+Procurement!G124+Accounting!G124+Budget!G124+Cash!G124</f>
        <v>0</v>
      </c>
      <c r="H124" s="79">
        <f t="shared" si="112"/>
        <v>128</v>
      </c>
      <c r="I124" s="80">
        <f t="shared" si="113"/>
        <v>3860.48</v>
      </c>
      <c r="J124" s="79">
        <f>AVRC!J124+BDSK!J124+HW!J124+HE!J124+RRCY!J124+RSCC!J124+'FO Managed - Center'!J124+NHTS!J124+SLP!J124+SFP!J124+SOCPEN!J124+RRPTP!J124+TARA!J124+Planning!J124+SMU!J124+'Internal Audit'!J124+'Legal Unit'!J124+Property!J124+GenServ!J124+Records!J124+Procurement!J124+Accounting!J124+Budget!J124+Cash!J124</f>
        <v>0</v>
      </c>
      <c r="K124" s="79">
        <f>AVRC!K124+BDSK!K124+HW!K124+HE!K124+RRCY!K124+RSCC!K124+'FO Managed - Center'!K124+NHTS!K124+SLP!K124+SFP!K124+SOCPEN!K124+RRPTP!K124+TARA!K124+Planning!K124+SMU!K124+'Internal Audit'!K124+'Legal Unit'!K124+Property!K124+GenServ!K124+Records!K124+Procurement!K124+Accounting!K124+Budget!K124+Cash!K124</f>
        <v>0</v>
      </c>
      <c r="L124" s="79">
        <f>AVRC!L124+BDSK!L124+HW!L124+HE!L124+RRCY!L124+RSCC!L124+'FO Managed - Center'!L124+NHTS!L124+SLP!L124+SFP!L124+SOCPEN!L124+RRPTP!L124+TARA!L124+Planning!L124+SMU!L124+'Internal Audit'!L124+'Legal Unit'!L124+Property!L124+GenServ!L124+Records!L124+Procurement!L124+Accounting!L124+Budget!L124+Cash!L124</f>
        <v>0</v>
      </c>
      <c r="M124" s="79">
        <f t="shared" si="114"/>
        <v>0</v>
      </c>
      <c r="N124" s="80">
        <f t="shared" si="115"/>
        <v>0</v>
      </c>
      <c r="O124" s="79">
        <f>AVRC!O124+BDSK!O124+HW!O124+HE!O124+RRCY!O124+RSCC!O124+'FO Managed - Center'!O124+NHTS!O124+SLP!O124+SFP!O124+SOCPEN!O124+RRPTP!O124+TARA!O124+Planning!O124+SMU!O124+'Internal Audit'!O124+'Legal Unit'!O124+Property!O124+GenServ!O124+Records!O124+Procurement!O124+Accounting!O124+Budget!O124+Cash!O124</f>
        <v>0</v>
      </c>
      <c r="P124" s="79">
        <f>AVRC!P124+BDSK!P124+HW!P124+HE!P124+RRCY!P124+RSCC!P124+'FO Managed - Center'!P124+NHTS!P124+SLP!P124+SFP!P124+SOCPEN!P124+RRPTP!P124+TARA!P124+Planning!P124+SMU!P124+'Internal Audit'!P124+'Legal Unit'!P124+Property!P124+GenServ!P124+Records!P124+Procurement!P124+Accounting!P124+Budget!P124+Cash!P124</f>
        <v>0</v>
      </c>
      <c r="Q124" s="79">
        <f>AVRC!Q124+BDSK!Q124+HW!Q124+HE!Q124+RRCY!Q124+RSCC!Q124+'FO Managed - Center'!Q124+NHTS!Q124+SLP!Q124+SFP!Q124+SOCPEN!Q124+RRPTP!Q124+TARA!Q124+Planning!Q124+SMU!Q124+'Internal Audit'!Q124+'Legal Unit'!Q124+Property!Q124+GenServ!Q124+Records!Q124+Procurement!Q124+Accounting!Q124+Budget!Q124+Cash!Q124</f>
        <v>0</v>
      </c>
      <c r="R124" s="79">
        <f t="shared" si="116"/>
        <v>0</v>
      </c>
      <c r="S124" s="80">
        <f t="shared" si="117"/>
        <v>0</v>
      </c>
      <c r="T124" s="79">
        <f>AVRC!T124+BDSK!T124+HW!T124+HE!T124+RRCY!T124+RSCC!T124+'FO Managed - Center'!T124+NHTS!T124+SLP!T124+SFP!T124+SOCPEN!T124+RRPTP!T124+TARA!T124+Planning!T124+SMU!T124+'Internal Audit'!T124+'Legal Unit'!T124+Property!T124+GenServ!T124+Records!T124+Procurement!T124+Accounting!T124+Budget!T124+Cash!T124</f>
        <v>0</v>
      </c>
      <c r="U124" s="79">
        <f>AVRC!U124+BDSK!U124+HW!U124+HE!U124+RRCY!U124+RSCC!U124+'FO Managed - Center'!U124+NHTS!U124+SLP!U124+SFP!U124+SOCPEN!U124+RRPTP!U124+TARA!U124+Planning!U124+SMU!U124+'Internal Audit'!U124+'Legal Unit'!U124+Property!U124+GenServ!U124+Records!U124+Procurement!U124+Accounting!U124+Budget!U124+Cash!U124</f>
        <v>0</v>
      </c>
      <c r="V124" s="79">
        <f>AVRC!V124+BDSK!V124+HW!V124+HE!V124+RRCY!V124+RSCC!V124+'FO Managed - Center'!V124+NHTS!V124+SLP!V124+SFP!V124+SOCPEN!V124+RRPTP!V124+TARA!V124+Planning!V124+SMU!V124+'Internal Audit'!V124+'Legal Unit'!V124+Property!V124+GenServ!V124+Records!V124+Procurement!V124+Accounting!V124+Budget!V124+Cash!V124</f>
        <v>0</v>
      </c>
      <c r="W124" s="79">
        <f t="shared" si="118"/>
        <v>0</v>
      </c>
      <c r="X124" s="80">
        <f t="shared" si="119"/>
        <v>0</v>
      </c>
      <c r="Y124" s="85">
        <f t="shared" si="120"/>
        <v>128</v>
      </c>
      <c r="Z124" s="81">
        <v>30.16</v>
      </c>
      <c r="AA124" s="86">
        <f t="shared" si="121"/>
        <v>3860.48</v>
      </c>
    </row>
    <row r="125" ht="30.75" customHeight="1">
      <c r="A125" s="83">
        <v>77.0</v>
      </c>
      <c r="B125" s="76" t="s">
        <v>241</v>
      </c>
      <c r="C125" s="77" t="s">
        <v>242</v>
      </c>
      <c r="D125" s="89" t="s">
        <v>170</v>
      </c>
      <c r="E125" s="79">
        <f>AVRC!E125+BDSK!E125+HW!E125+HE!E125+RRCY!E125+RSCC!E125+'FO Managed - Center'!E125+NHTS!E125+SLP!E125+SFP!E125+SOCPEN!E125+RRPTP!E125+TARA!E125+Planning!E125+SMU!E125+'Internal Audit'!E125+'Legal Unit'!E125+Property!E125+GenServ!E125+Records!E125+Procurement!E125+Accounting!E125+Budget!E125+Cash!E125</f>
        <v>66</v>
      </c>
      <c r="F125" s="79">
        <f>AVRC!F125+BDSK!F125+HW!F125+HE!F125+RRCY!F125+RSCC!F125+'FO Managed - Center'!F125+NHTS!F125+SLP!F125+SFP!F125+SOCPEN!F125+RRPTP!F125+TARA!F125+Planning!F125+SMU!F125+'Internal Audit'!F125+'Legal Unit'!F125+Property!F125+GenServ!F125+Records!F125+Procurement!F125+Accounting!F125+Budget!F125+Cash!F125</f>
        <v>50</v>
      </c>
      <c r="G125" s="79">
        <f>AVRC!G125+BDSK!G125+HW!G125+HE!G125+RRCY!G125+RSCC!G125+'FO Managed - Center'!G125+NHTS!G125+SLP!G125+SFP!G125+SOCPEN!G125+RRPTP!G125+TARA!G125+Planning!G125+SMU!G125+'Internal Audit'!G125+'Legal Unit'!G125+Property!G125+GenServ!G125+Records!G125+Procurement!G125+Accounting!G125+Budget!G125+Cash!G125</f>
        <v>0</v>
      </c>
      <c r="H125" s="79">
        <f t="shared" si="112"/>
        <v>116</v>
      </c>
      <c r="I125" s="80">
        <f t="shared" si="113"/>
        <v>1327.04</v>
      </c>
      <c r="J125" s="79">
        <f>AVRC!J125+BDSK!J125+HW!J125+HE!J125+RRCY!J125+RSCC!J125+'FO Managed - Center'!J125+NHTS!J125+SLP!J125+SFP!J125+SOCPEN!J125+RRPTP!J125+TARA!J125+Planning!J125+SMU!J125+'Internal Audit'!J125+'Legal Unit'!J125+Property!J125+GenServ!J125+Records!J125+Procurement!J125+Accounting!J125+Budget!J125+Cash!J125</f>
        <v>0</v>
      </c>
      <c r="K125" s="79">
        <f>AVRC!K125+BDSK!K125+HW!K125+HE!K125+RRCY!K125+RSCC!K125+'FO Managed - Center'!K125+NHTS!K125+SLP!K125+SFP!K125+SOCPEN!K125+RRPTP!K125+TARA!K125+Planning!K125+SMU!K125+'Internal Audit'!K125+'Legal Unit'!K125+Property!K125+GenServ!K125+Records!K125+Procurement!K125+Accounting!K125+Budget!K125+Cash!K125</f>
        <v>0</v>
      </c>
      <c r="L125" s="79">
        <f>AVRC!L125+BDSK!L125+HW!L125+HE!L125+RRCY!L125+RSCC!L125+'FO Managed - Center'!L125+NHTS!L125+SLP!L125+SFP!L125+SOCPEN!L125+RRPTP!L125+TARA!L125+Planning!L125+SMU!L125+'Internal Audit'!L125+'Legal Unit'!L125+Property!L125+GenServ!L125+Records!L125+Procurement!L125+Accounting!L125+Budget!L125+Cash!L125</f>
        <v>0</v>
      </c>
      <c r="M125" s="79">
        <f t="shared" si="114"/>
        <v>0</v>
      </c>
      <c r="N125" s="80">
        <f t="shared" si="115"/>
        <v>0</v>
      </c>
      <c r="O125" s="79">
        <f>AVRC!O125+BDSK!O125+HW!O125+HE!O125+RRCY!O125+RSCC!O125+'FO Managed - Center'!O125+NHTS!O125+SLP!O125+SFP!O125+SOCPEN!O125+RRPTP!O125+TARA!O125+Planning!O125+SMU!O125+'Internal Audit'!O125+'Legal Unit'!O125+Property!O125+GenServ!O125+Records!O125+Procurement!O125+Accounting!O125+Budget!O125+Cash!O125</f>
        <v>0</v>
      </c>
      <c r="P125" s="79">
        <f>AVRC!P125+BDSK!P125+HW!P125+HE!P125+RRCY!P125+RSCC!P125+'FO Managed - Center'!P125+NHTS!P125+SLP!P125+SFP!P125+SOCPEN!P125+RRPTP!P125+TARA!P125+Planning!P125+SMU!P125+'Internal Audit'!P125+'Legal Unit'!P125+Property!P125+GenServ!P125+Records!P125+Procurement!P125+Accounting!P125+Budget!P125+Cash!P125</f>
        <v>0</v>
      </c>
      <c r="Q125" s="79">
        <f>AVRC!Q125+BDSK!Q125+HW!Q125+HE!Q125+RRCY!Q125+RSCC!Q125+'FO Managed - Center'!Q125+NHTS!Q125+SLP!Q125+SFP!Q125+SOCPEN!Q125+RRPTP!Q125+TARA!Q125+Planning!Q125+SMU!Q125+'Internal Audit'!Q125+'Legal Unit'!Q125+Property!Q125+GenServ!Q125+Records!Q125+Procurement!Q125+Accounting!Q125+Budget!Q125+Cash!Q125</f>
        <v>0</v>
      </c>
      <c r="R125" s="79">
        <f t="shared" si="116"/>
        <v>0</v>
      </c>
      <c r="S125" s="80">
        <f t="shared" si="117"/>
        <v>0</v>
      </c>
      <c r="T125" s="79">
        <f>AVRC!T125+BDSK!T125+HW!T125+HE!T125+RRCY!T125+RSCC!T125+'FO Managed - Center'!T125+NHTS!T125+SLP!T125+SFP!T125+SOCPEN!T125+RRPTP!T125+TARA!T125+Planning!T125+SMU!T125+'Internal Audit'!T125+'Legal Unit'!T125+Property!T125+GenServ!T125+Records!T125+Procurement!T125+Accounting!T125+Budget!T125+Cash!T125</f>
        <v>0</v>
      </c>
      <c r="U125" s="79">
        <f>AVRC!U125+BDSK!U125+HW!U125+HE!U125+RRCY!U125+RSCC!U125+'FO Managed - Center'!U125+NHTS!U125+SLP!U125+SFP!U125+SOCPEN!U125+RRPTP!U125+TARA!U125+Planning!U125+SMU!U125+'Internal Audit'!U125+'Legal Unit'!U125+Property!U125+GenServ!U125+Records!U125+Procurement!U125+Accounting!U125+Budget!U125+Cash!U125</f>
        <v>0</v>
      </c>
      <c r="V125" s="79">
        <f>AVRC!V125+BDSK!V125+HW!V125+HE!V125+RRCY!V125+RSCC!V125+'FO Managed - Center'!V125+NHTS!V125+SLP!V125+SFP!V125+SOCPEN!V125+RRPTP!V125+TARA!V125+Planning!V125+SMU!V125+'Internal Audit'!V125+'Legal Unit'!V125+Property!V125+GenServ!V125+Records!V125+Procurement!V125+Accounting!V125+Budget!V125+Cash!V125</f>
        <v>0</v>
      </c>
      <c r="W125" s="79">
        <f t="shared" si="118"/>
        <v>0</v>
      </c>
      <c r="X125" s="80">
        <f t="shared" si="119"/>
        <v>0</v>
      </c>
      <c r="Y125" s="85">
        <f t="shared" si="120"/>
        <v>116</v>
      </c>
      <c r="Z125" s="81">
        <v>11.44</v>
      </c>
      <c r="AA125" s="86">
        <f t="shared" si="121"/>
        <v>1327.04</v>
      </c>
    </row>
    <row r="126" ht="30.75" customHeight="1">
      <c r="A126" s="83">
        <v>78.0</v>
      </c>
      <c r="B126" s="76" t="s">
        <v>243</v>
      </c>
      <c r="C126" s="77" t="s">
        <v>244</v>
      </c>
      <c r="D126" s="89" t="s">
        <v>170</v>
      </c>
      <c r="E126" s="79">
        <f>AVRC!E126+BDSK!E126+HW!E126+HE!E126+RRCY!E126+RSCC!E126+'FO Managed - Center'!E126+NHTS!E126+SLP!E126+SFP!E126+SOCPEN!E126+RRPTP!E126+TARA!E126+Planning!E126+SMU!E126+'Internal Audit'!E126+'Legal Unit'!E126+Property!E126+GenServ!E126+Records!E126+Procurement!E126+Accounting!E126+Budget!E126+Cash!E126</f>
        <v>58</v>
      </c>
      <c r="F126" s="79">
        <f>AVRC!F126+BDSK!F126+HW!F126+HE!F126+RRCY!F126+RSCC!F126+'FO Managed - Center'!F126+NHTS!F126+SLP!F126+SFP!F126+SOCPEN!F126+RRPTP!F126+TARA!F126+Planning!F126+SMU!F126+'Internal Audit'!F126+'Legal Unit'!F126+Property!F126+GenServ!F126+Records!F126+Procurement!F126+Accounting!F126+Budget!F126+Cash!F126</f>
        <v>80</v>
      </c>
      <c r="G126" s="79">
        <f>AVRC!G126+BDSK!G126+HW!G126+HE!G126+RRCY!G126+RSCC!G126+'FO Managed - Center'!G126+NHTS!G126+SLP!G126+SFP!G126+SOCPEN!G126+RRPTP!G126+TARA!G126+Planning!G126+SMU!G126+'Internal Audit'!G126+'Legal Unit'!G126+Property!G126+GenServ!G126+Records!G126+Procurement!G126+Accounting!G126+Budget!G126+Cash!G126</f>
        <v>0</v>
      </c>
      <c r="H126" s="79">
        <f t="shared" si="112"/>
        <v>138</v>
      </c>
      <c r="I126" s="80">
        <f t="shared" si="113"/>
        <v>3300.96</v>
      </c>
      <c r="J126" s="79">
        <f>AVRC!J126+BDSK!J126+HW!J126+HE!J126+RRCY!J126+RSCC!J126+'FO Managed - Center'!J126+NHTS!J126+SLP!J126+SFP!J126+SOCPEN!J126+RRPTP!J126+TARA!J126+Planning!J126+SMU!J126+'Internal Audit'!J126+'Legal Unit'!J126+Property!J126+GenServ!J126+Records!J126+Procurement!J126+Accounting!J126+Budget!J126+Cash!J126</f>
        <v>0</v>
      </c>
      <c r="K126" s="79">
        <f>AVRC!K126+BDSK!K126+HW!K126+HE!K126+RRCY!K126+RSCC!K126+'FO Managed - Center'!K126+NHTS!K126+SLP!K126+SFP!K126+SOCPEN!K126+RRPTP!K126+TARA!K126+Planning!K126+SMU!K126+'Internal Audit'!K126+'Legal Unit'!K126+Property!K126+GenServ!K126+Records!K126+Procurement!K126+Accounting!K126+Budget!K126+Cash!K126</f>
        <v>0</v>
      </c>
      <c r="L126" s="79">
        <f>AVRC!L126+BDSK!L126+HW!L126+HE!L126+RRCY!L126+RSCC!L126+'FO Managed - Center'!L126+NHTS!L126+SLP!L126+SFP!L126+SOCPEN!L126+RRPTP!L126+TARA!L126+Planning!L126+SMU!L126+'Internal Audit'!L126+'Legal Unit'!L126+Property!L126+GenServ!L126+Records!L126+Procurement!L126+Accounting!L126+Budget!L126+Cash!L126</f>
        <v>0</v>
      </c>
      <c r="M126" s="79">
        <f t="shared" si="114"/>
        <v>0</v>
      </c>
      <c r="N126" s="80">
        <f t="shared" si="115"/>
        <v>0</v>
      </c>
      <c r="O126" s="79">
        <f>AVRC!O126+BDSK!O126+HW!O126+HE!O126+RRCY!O126+RSCC!O126+'FO Managed - Center'!O126+NHTS!O126+SLP!O126+SFP!O126+SOCPEN!O126+RRPTP!O126+TARA!O126+Planning!O126+SMU!O126+'Internal Audit'!O126+'Legal Unit'!O126+Property!O126+GenServ!O126+Records!O126+Procurement!O126+Accounting!O126+Budget!O126+Cash!O126</f>
        <v>0</v>
      </c>
      <c r="P126" s="79">
        <f>AVRC!P126+BDSK!P126+HW!P126+HE!P126+RRCY!P126+RSCC!P126+'FO Managed - Center'!P126+NHTS!P126+SLP!P126+SFP!P126+SOCPEN!P126+RRPTP!P126+TARA!P126+Planning!P126+SMU!P126+'Internal Audit'!P126+'Legal Unit'!P126+Property!P126+GenServ!P126+Records!P126+Procurement!P126+Accounting!P126+Budget!P126+Cash!P126</f>
        <v>0</v>
      </c>
      <c r="Q126" s="79">
        <f>AVRC!Q126+BDSK!Q126+HW!Q126+HE!Q126+RRCY!Q126+RSCC!Q126+'FO Managed - Center'!Q126+NHTS!Q126+SLP!Q126+SFP!Q126+SOCPEN!Q126+RRPTP!Q126+TARA!Q126+Planning!Q126+SMU!Q126+'Internal Audit'!Q126+'Legal Unit'!Q126+Property!Q126+GenServ!Q126+Records!Q126+Procurement!Q126+Accounting!Q126+Budget!Q126+Cash!Q126</f>
        <v>0</v>
      </c>
      <c r="R126" s="79">
        <f t="shared" si="116"/>
        <v>0</v>
      </c>
      <c r="S126" s="80">
        <f t="shared" si="117"/>
        <v>0</v>
      </c>
      <c r="T126" s="79">
        <f>AVRC!T126+BDSK!T126+HW!T126+HE!T126+RRCY!T126+RSCC!T126+'FO Managed - Center'!T126+NHTS!T126+SLP!T126+SFP!T126+SOCPEN!T126+RRPTP!T126+TARA!T126+Planning!T126+SMU!T126+'Internal Audit'!T126+'Legal Unit'!T126+Property!T126+GenServ!T126+Records!T126+Procurement!T126+Accounting!T126+Budget!T126+Cash!T126</f>
        <v>0</v>
      </c>
      <c r="U126" s="79">
        <f>AVRC!U126+BDSK!U126+HW!U126+HE!U126+RRCY!U126+RSCC!U126+'FO Managed - Center'!U126+NHTS!U126+SLP!U126+SFP!U126+SOCPEN!U126+RRPTP!U126+TARA!U126+Planning!U126+SMU!U126+'Internal Audit'!U126+'Legal Unit'!U126+Property!U126+GenServ!U126+Records!U126+Procurement!U126+Accounting!U126+Budget!U126+Cash!U126</f>
        <v>0</v>
      </c>
      <c r="V126" s="79">
        <f>AVRC!V126+BDSK!V126+HW!V126+HE!V126+RRCY!V126+RSCC!V126+'FO Managed - Center'!V126+NHTS!V126+SLP!V126+SFP!V126+SOCPEN!V126+RRPTP!V126+TARA!V126+Planning!V126+SMU!V126+'Internal Audit'!V126+'Legal Unit'!V126+Property!V126+GenServ!V126+Records!V126+Procurement!V126+Accounting!V126+Budget!V126+Cash!V126</f>
        <v>0</v>
      </c>
      <c r="W126" s="79">
        <f t="shared" si="118"/>
        <v>0</v>
      </c>
      <c r="X126" s="80">
        <f t="shared" si="119"/>
        <v>0</v>
      </c>
      <c r="Y126" s="85">
        <f t="shared" si="120"/>
        <v>138</v>
      </c>
      <c r="Z126" s="81">
        <v>23.92</v>
      </c>
      <c r="AA126" s="86">
        <f t="shared" si="121"/>
        <v>3300.96</v>
      </c>
    </row>
    <row r="127" ht="30.75" customHeight="1">
      <c r="A127" s="83">
        <v>79.0</v>
      </c>
      <c r="B127" s="76" t="s">
        <v>245</v>
      </c>
      <c r="C127" s="77" t="s">
        <v>246</v>
      </c>
      <c r="D127" s="89" t="s">
        <v>170</v>
      </c>
      <c r="E127" s="79">
        <f>AVRC!E127+BDSK!E127+HW!E127+HE!E127+RRCY!E127+RSCC!E127+'FO Managed - Center'!E127+NHTS!E127+SLP!E127+SFP!E127+SOCPEN!E127+RRPTP!E127+TARA!E127+Planning!E127+SMU!E127+'Internal Audit'!E127+'Legal Unit'!E127+Property!E127+GenServ!E127+Records!E127+Procurement!E127+Accounting!E127+Budget!E127+Cash!E127</f>
        <v>30</v>
      </c>
      <c r="F127" s="79">
        <f>AVRC!F127+BDSK!F127+HW!F127+HE!F127+RRCY!F127+RSCC!F127+'FO Managed - Center'!F127+NHTS!F127+SLP!F127+SFP!F127+SOCPEN!F127+RRPTP!F127+TARA!F127+Planning!F127+SMU!F127+'Internal Audit'!F127+'Legal Unit'!F127+Property!F127+GenServ!F127+Records!F127+Procurement!F127+Accounting!F127+Budget!F127+Cash!F127</f>
        <v>0</v>
      </c>
      <c r="G127" s="79">
        <f>AVRC!G127+BDSK!G127+HW!G127+HE!G127+RRCY!G127+RSCC!G127+'FO Managed - Center'!G127+NHTS!G127+SLP!G127+SFP!G127+SOCPEN!G127+RRPTP!G127+TARA!G127+Planning!G127+SMU!G127+'Internal Audit'!G127+'Legal Unit'!G127+Property!G127+GenServ!G127+Records!G127+Procurement!G127+Accounting!G127+Budget!G127+Cash!G127</f>
        <v>0</v>
      </c>
      <c r="H127" s="79">
        <f t="shared" si="112"/>
        <v>30</v>
      </c>
      <c r="I127" s="80">
        <f t="shared" si="113"/>
        <v>2121.6</v>
      </c>
      <c r="J127" s="79">
        <f>AVRC!J127+BDSK!J127+HW!J127+HE!J127+RRCY!J127+RSCC!J127+'FO Managed - Center'!J127+NHTS!J127+SLP!J127+SFP!J127+SOCPEN!J127+RRPTP!J127+TARA!J127+Planning!J127+SMU!J127+'Internal Audit'!J127+'Legal Unit'!J127+Property!J127+GenServ!J127+Records!J127+Procurement!J127+Accounting!J127+Budget!J127+Cash!J127</f>
        <v>0</v>
      </c>
      <c r="K127" s="79">
        <f>AVRC!K127+BDSK!K127+HW!K127+HE!K127+RRCY!K127+RSCC!K127+'FO Managed - Center'!K127+NHTS!K127+SLP!K127+SFP!K127+SOCPEN!K127+RRPTP!K127+TARA!K127+Planning!K127+SMU!K127+'Internal Audit'!K127+'Legal Unit'!K127+Property!K127+GenServ!K127+Records!K127+Procurement!K127+Accounting!K127+Budget!K127+Cash!K127</f>
        <v>0</v>
      </c>
      <c r="L127" s="79">
        <f>AVRC!L127+BDSK!L127+HW!L127+HE!L127+RRCY!L127+RSCC!L127+'FO Managed - Center'!L127+NHTS!L127+SLP!L127+SFP!L127+SOCPEN!L127+RRPTP!L127+TARA!L127+Planning!L127+SMU!L127+'Internal Audit'!L127+'Legal Unit'!L127+Property!L127+GenServ!L127+Records!L127+Procurement!L127+Accounting!L127+Budget!L127+Cash!L127</f>
        <v>0</v>
      </c>
      <c r="M127" s="79">
        <f t="shared" si="114"/>
        <v>0</v>
      </c>
      <c r="N127" s="80">
        <f t="shared" si="115"/>
        <v>0</v>
      </c>
      <c r="O127" s="79">
        <f>AVRC!O127+BDSK!O127+HW!O127+HE!O127+RRCY!O127+RSCC!O127+'FO Managed - Center'!O127+NHTS!O127+SLP!O127+SFP!O127+SOCPEN!O127+RRPTP!O127+TARA!O127+Planning!O127+SMU!O127+'Internal Audit'!O127+'Legal Unit'!O127+Property!O127+GenServ!O127+Records!O127+Procurement!O127+Accounting!O127+Budget!O127+Cash!O127</f>
        <v>0</v>
      </c>
      <c r="P127" s="79">
        <f>AVRC!P127+BDSK!P127+HW!P127+HE!P127+RRCY!P127+RSCC!P127+'FO Managed - Center'!P127+NHTS!P127+SLP!P127+SFP!P127+SOCPEN!P127+RRPTP!P127+TARA!P127+Planning!P127+SMU!P127+'Internal Audit'!P127+'Legal Unit'!P127+Property!P127+GenServ!P127+Records!P127+Procurement!P127+Accounting!P127+Budget!P127+Cash!P127</f>
        <v>0</v>
      </c>
      <c r="Q127" s="79">
        <f>AVRC!Q127+BDSK!Q127+HW!Q127+HE!Q127+RRCY!Q127+RSCC!Q127+'FO Managed - Center'!Q127+NHTS!Q127+SLP!Q127+SFP!Q127+SOCPEN!Q127+RRPTP!Q127+TARA!Q127+Planning!Q127+SMU!Q127+'Internal Audit'!Q127+'Legal Unit'!Q127+Property!Q127+GenServ!Q127+Records!Q127+Procurement!Q127+Accounting!Q127+Budget!Q127+Cash!Q127</f>
        <v>0</v>
      </c>
      <c r="R127" s="79">
        <f t="shared" si="116"/>
        <v>0</v>
      </c>
      <c r="S127" s="80">
        <f t="shared" si="117"/>
        <v>0</v>
      </c>
      <c r="T127" s="79">
        <f>AVRC!T127+BDSK!T127+HW!T127+HE!T127+RRCY!T127+RSCC!T127+'FO Managed - Center'!T127+NHTS!T127+SLP!T127+SFP!T127+SOCPEN!T127+RRPTP!T127+TARA!T127+Planning!T127+SMU!T127+'Internal Audit'!T127+'Legal Unit'!T127+Property!T127+GenServ!T127+Records!T127+Procurement!T127+Accounting!T127+Budget!T127+Cash!T127</f>
        <v>0</v>
      </c>
      <c r="U127" s="79">
        <f>AVRC!U127+BDSK!U127+HW!U127+HE!U127+RRCY!U127+RSCC!U127+'FO Managed - Center'!U127+NHTS!U127+SLP!U127+SFP!U127+SOCPEN!U127+RRPTP!U127+TARA!U127+Planning!U127+SMU!U127+'Internal Audit'!U127+'Legal Unit'!U127+Property!U127+GenServ!U127+Records!U127+Procurement!U127+Accounting!U127+Budget!U127+Cash!U127</f>
        <v>0</v>
      </c>
      <c r="V127" s="79">
        <f>AVRC!V127+BDSK!V127+HW!V127+HE!V127+RRCY!V127+RSCC!V127+'FO Managed - Center'!V127+NHTS!V127+SLP!V127+SFP!V127+SOCPEN!V127+RRPTP!V127+TARA!V127+Planning!V127+SMU!V127+'Internal Audit'!V127+'Legal Unit'!V127+Property!V127+GenServ!V127+Records!V127+Procurement!V127+Accounting!V127+Budget!V127+Cash!V127</f>
        <v>0</v>
      </c>
      <c r="W127" s="79">
        <f t="shared" si="118"/>
        <v>0</v>
      </c>
      <c r="X127" s="80">
        <f t="shared" si="119"/>
        <v>0</v>
      </c>
      <c r="Y127" s="85">
        <f t="shared" si="120"/>
        <v>30</v>
      </c>
      <c r="Z127" s="81">
        <v>70.72</v>
      </c>
      <c r="AA127" s="86">
        <f t="shared" si="121"/>
        <v>2121.6</v>
      </c>
    </row>
    <row r="128" ht="30.75" customHeight="1">
      <c r="A128" s="69" t="s">
        <v>247</v>
      </c>
      <c r="B128" s="70"/>
      <c r="C128" s="71"/>
      <c r="D128" s="70"/>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89" t="s">
        <v>75</v>
      </c>
      <c r="E129" s="79">
        <f>AVRC!E129+BDSK!E129+HW!E129+HE!E129+RRCY!E129+RSCC!E129+'FO Managed - Center'!E129+NHTS!E129+SLP!E129+SFP!E129+SOCPEN!E129+RRPTP!E129+TARA!E129+Planning!E129+SMU!E129+'Internal Audit'!E129+'Legal Unit'!E129+Property!E129+GenServ!E129+Records!E129+Procurement!E129+Accounting!E129+Budget!E129+Cash!E129</f>
        <v>2</v>
      </c>
      <c r="F129" s="79">
        <f>AVRC!F129+BDSK!F129+HW!F129+HE!F129+RRCY!F129+RSCC!F129+'FO Managed - Center'!F129+NHTS!F129+SLP!F129+SFP!F129+SOCPEN!F129+RRPTP!F129+TARA!F129+Planning!F129+SMU!F129+'Internal Audit'!F129+'Legal Unit'!F129+Property!F129+GenServ!F129+Records!F129+Procurement!F129+Accounting!F129+Budget!F129+Cash!F129</f>
        <v>0</v>
      </c>
      <c r="G129" s="79">
        <f>AVRC!G129+BDSK!G129+HW!G129+HE!G129+RRCY!G129+RSCC!G129+'FO Managed - Center'!G129+NHTS!G129+SLP!G129+SFP!G129+SOCPEN!G129+RRPTP!G129+TARA!G129+Planning!G129+SMU!G129+'Internal Audit'!G129+'Legal Unit'!G129+Property!G129+GenServ!G129+Records!G129+Procurement!G129+Accounting!G129+Budget!G129+Cash!G129</f>
        <v>0</v>
      </c>
      <c r="H129" s="79">
        <f>E129+F129+G129</f>
        <v>2</v>
      </c>
      <c r="I129" s="80">
        <f>H129*$Z129</f>
        <v>41.6</v>
      </c>
      <c r="J129" s="79">
        <f>AVRC!J129+BDSK!J129+HW!J129+HE!J129+RRCY!J129+RSCC!J129+'FO Managed - Center'!J129+NHTS!J129+SLP!J129+SFP!J129+SOCPEN!J129+RRPTP!J129+TARA!J129+Planning!J129+SMU!J129+'Internal Audit'!J129+'Legal Unit'!J129+Property!J129+GenServ!J129+Records!J129+Procurement!J129+Accounting!J129+Budget!J129+Cash!J129</f>
        <v>0</v>
      </c>
      <c r="K129" s="79">
        <f>AVRC!K129+BDSK!K129+HW!K129+HE!K129+RRCY!K129+RSCC!K129+'FO Managed - Center'!K129+NHTS!K129+SLP!K129+SFP!K129+SOCPEN!K129+RRPTP!K129+TARA!K129+Planning!K129+SMU!K129+'Internal Audit'!K129+'Legal Unit'!K129+Property!K129+GenServ!K129+Records!K129+Procurement!K129+Accounting!K129+Budget!K129+Cash!K129</f>
        <v>0</v>
      </c>
      <c r="L129" s="79">
        <f>AVRC!L129+BDSK!L129+HW!L129+HE!L129+RRCY!L129+RSCC!L129+'FO Managed - Center'!L129+NHTS!L129+SLP!L129+SFP!L129+SOCPEN!L129+RRPTP!L129+TARA!L129+Planning!L129+SMU!L129+'Internal Audit'!L129+'Legal Unit'!L129+Property!L129+GenServ!L129+Records!L129+Procurement!L129+Accounting!L129+Budget!L129+Cash!L129</f>
        <v>0</v>
      </c>
      <c r="M129" s="79">
        <f>J129+K129+L129</f>
        <v>0</v>
      </c>
      <c r="N129" s="80">
        <f>M129*$Z129</f>
        <v>0</v>
      </c>
      <c r="O129" s="79">
        <f>AVRC!O129+BDSK!O129+HW!O129+HE!O129+RRCY!O129+RSCC!O129+'FO Managed - Center'!O129+NHTS!O129+SLP!O129+SFP!O129+SOCPEN!O129+RRPTP!O129+TARA!O129+Planning!O129+SMU!O129+'Internal Audit'!O129+'Legal Unit'!O129+Property!O129+GenServ!O129+Records!O129+Procurement!O129+Accounting!O129+Budget!O129+Cash!O129</f>
        <v>0</v>
      </c>
      <c r="P129" s="79">
        <f>AVRC!P129+BDSK!P129+HW!P129+HE!P129+RRCY!P129+RSCC!P129+'FO Managed - Center'!P129+NHTS!P129+SLP!P129+SFP!P129+SOCPEN!P129+RRPTP!P129+TARA!P129+Planning!P129+SMU!P129+'Internal Audit'!P129+'Legal Unit'!P129+Property!P129+GenServ!P129+Records!P129+Procurement!P129+Accounting!P129+Budget!P129+Cash!P129</f>
        <v>0</v>
      </c>
      <c r="Q129" s="79">
        <f>AVRC!Q129+BDSK!Q129+HW!Q129+HE!Q129+RRCY!Q129+RSCC!Q129+'FO Managed - Center'!Q129+NHTS!Q129+SLP!Q129+SFP!Q129+SOCPEN!Q129+RRPTP!Q129+TARA!Q129+Planning!Q129+SMU!Q129+'Internal Audit'!Q129+'Legal Unit'!Q129+Property!Q129+GenServ!Q129+Records!Q129+Procurement!Q129+Accounting!Q129+Budget!Q129+Cash!Q129</f>
        <v>0</v>
      </c>
      <c r="R129" s="79">
        <f>O129+P129+Q129</f>
        <v>0</v>
      </c>
      <c r="S129" s="80">
        <f>R129*$Z129</f>
        <v>0</v>
      </c>
      <c r="T129" s="79">
        <f>AVRC!T129+BDSK!T129+HW!T129+HE!T129+RRCY!T129+RSCC!T129+'FO Managed - Center'!T129+NHTS!T129+SLP!T129+SFP!T129+SOCPEN!T129+RRPTP!T129+TARA!T129+Planning!T129+SMU!T129+'Internal Audit'!T129+'Legal Unit'!T129+Property!T129+GenServ!T129+Records!T129+Procurement!T129+Accounting!T129+Budget!T129+Cash!T129</f>
        <v>0</v>
      </c>
      <c r="U129" s="79">
        <f>AVRC!U129+BDSK!U129+HW!U129+HE!U129+RRCY!U129+RSCC!U129+'FO Managed - Center'!U129+NHTS!U129+SLP!U129+SFP!U129+SOCPEN!U129+RRPTP!U129+TARA!U129+Planning!U129+SMU!U129+'Internal Audit'!U129+'Legal Unit'!U129+Property!U129+GenServ!U129+Records!U129+Procurement!U129+Accounting!U129+Budget!U129+Cash!U129</f>
        <v>0</v>
      </c>
      <c r="V129" s="79">
        <f>AVRC!V129+BDSK!V129+HW!V129+HE!V129+RRCY!V129+RSCC!V129+'FO Managed - Center'!V129+NHTS!V129+SLP!V129+SFP!V129+SOCPEN!V129+RRPTP!V129+TARA!V129+Planning!V129+SMU!V129+'Internal Audit'!V129+'Legal Unit'!V129+Property!V129+GenServ!V129+Records!V129+Procurement!V129+Accounting!V129+Budget!V129+Cash!V129</f>
        <v>0</v>
      </c>
      <c r="W129" s="79">
        <f>T129+U129+V129</f>
        <v>0</v>
      </c>
      <c r="X129" s="80">
        <f>W129*$Z129</f>
        <v>0</v>
      </c>
      <c r="Y129" s="79">
        <f>H129+M129+R129+W129</f>
        <v>2</v>
      </c>
      <c r="Z129" s="81">
        <v>20.8</v>
      </c>
      <c r="AA129" s="82">
        <f>Y129*Z129</f>
        <v>41.6</v>
      </c>
    </row>
    <row r="130" ht="30.75" customHeight="1">
      <c r="A130" s="69" t="s">
        <v>250</v>
      </c>
      <c r="B130" s="70"/>
      <c r="C130" s="71"/>
      <c r="D130" s="70"/>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89" t="s">
        <v>253</v>
      </c>
      <c r="E131" s="79">
        <f>AVRC!E131+BDSK!E131+HW!E131+HE!E131+RRCY!E131+RSCC!E131+'FO Managed - Center'!E131+NHTS!E131+SLP!E131+SFP!E131+SOCPEN!E131+RRPTP!E131+TARA!E131+Planning!E131+SMU!E131+'Internal Audit'!E131+'Legal Unit'!E131+Property!E131+GenServ!E131+Records!E131+Procurement!E131+Accounting!E131+Budget!E131+Cash!E131</f>
        <v>20</v>
      </c>
      <c r="F131" s="79">
        <f>AVRC!F131+BDSK!F131+HW!F131+HE!F131+RRCY!F131+RSCC!F131+'FO Managed - Center'!F131+NHTS!F131+SLP!F131+SFP!F131+SOCPEN!F131+RRPTP!F131+TARA!F131+Planning!F131+SMU!F131+'Internal Audit'!F131+'Legal Unit'!F131+Property!F131+GenServ!F131+Records!F131+Procurement!F131+Accounting!F131+Budget!F131+Cash!F131</f>
        <v>0</v>
      </c>
      <c r="G131" s="79">
        <f>AVRC!G131+BDSK!G131+HW!G131+HE!G131+RRCY!G131+RSCC!G131+'FO Managed - Center'!G131+NHTS!G131+SLP!G131+SFP!G131+SOCPEN!G131+RRPTP!G131+TARA!G131+Planning!G131+SMU!G131+'Internal Audit'!G131+'Legal Unit'!G131+Property!G131+GenServ!G131+Records!G131+Procurement!G131+Accounting!G131+Budget!G131+Cash!G131</f>
        <v>0</v>
      </c>
      <c r="H131" s="79">
        <f t="shared" ref="H131:H185" si="122">E131+F131+G131</f>
        <v>20</v>
      </c>
      <c r="I131" s="80">
        <f t="shared" ref="I131:I185" si="123">H131*$Z131</f>
        <v>320</v>
      </c>
      <c r="J131" s="79">
        <f>AVRC!J131+BDSK!J131+HW!J131+HE!J131+RRCY!J131+RSCC!J131+'FO Managed - Center'!J131+NHTS!J131+SLP!J131+SFP!J131+SOCPEN!J131+RRPTP!J131+TARA!J131+Planning!J131+SMU!J131+'Internal Audit'!J131+'Legal Unit'!J131+Property!J131+GenServ!J131+Records!J131+Procurement!J131+Accounting!J131+Budget!J131+Cash!J131</f>
        <v>0</v>
      </c>
      <c r="K131" s="79">
        <f>AVRC!K131+BDSK!K131+HW!K131+HE!K131+RRCY!K131+RSCC!K131+'FO Managed - Center'!K131+NHTS!K131+SLP!K131+SFP!K131+SOCPEN!K131+RRPTP!K131+TARA!K131+Planning!K131+SMU!K131+'Internal Audit'!K131+'Legal Unit'!K131+Property!K131+GenServ!K131+Records!K131+Procurement!K131+Accounting!K131+Budget!K131+Cash!K131</f>
        <v>0</v>
      </c>
      <c r="L131" s="79">
        <f>AVRC!L131+BDSK!L131+HW!L131+HE!L131+RRCY!L131+RSCC!L131+'FO Managed - Center'!L131+NHTS!L131+SLP!L131+SFP!L131+SOCPEN!L131+RRPTP!L131+TARA!L131+Planning!L131+SMU!L131+'Internal Audit'!L131+'Legal Unit'!L131+Property!L131+GenServ!L131+Records!L131+Procurement!L131+Accounting!L131+Budget!L131+Cash!L131</f>
        <v>0</v>
      </c>
      <c r="M131" s="79">
        <f t="shared" ref="M131:M185" si="124">J131+K131+L131</f>
        <v>0</v>
      </c>
      <c r="N131" s="80">
        <f t="shared" ref="N131:N185" si="125">M131*$Z131</f>
        <v>0</v>
      </c>
      <c r="O131" s="79">
        <f>AVRC!O131+BDSK!O131+HW!O131+HE!O131+RRCY!O131+RSCC!O131+'FO Managed - Center'!O131+NHTS!O131+SLP!O131+SFP!O131+SOCPEN!O131+RRPTP!O131+TARA!O131+Planning!O131+SMU!O131+'Internal Audit'!O131+'Legal Unit'!O131+Property!O131+GenServ!O131+Records!O131+Procurement!O131+Accounting!O131+Budget!O131+Cash!O131</f>
        <v>0</v>
      </c>
      <c r="P131" s="79">
        <f>AVRC!P131+BDSK!P131+HW!P131+HE!P131+RRCY!P131+RSCC!P131+'FO Managed - Center'!P131+NHTS!P131+SLP!P131+SFP!P131+SOCPEN!P131+RRPTP!P131+TARA!P131+Planning!P131+SMU!P131+'Internal Audit'!P131+'Legal Unit'!P131+Property!P131+GenServ!P131+Records!P131+Procurement!P131+Accounting!P131+Budget!P131+Cash!P131</f>
        <v>0</v>
      </c>
      <c r="Q131" s="79">
        <f>AVRC!Q131+BDSK!Q131+HW!Q131+HE!Q131+RRCY!Q131+RSCC!Q131+'FO Managed - Center'!Q131+NHTS!Q131+SLP!Q131+SFP!Q131+SOCPEN!Q131+RRPTP!Q131+TARA!Q131+Planning!Q131+SMU!Q131+'Internal Audit'!Q131+'Legal Unit'!Q131+Property!Q131+GenServ!Q131+Records!Q131+Procurement!Q131+Accounting!Q131+Budget!Q131+Cash!Q131</f>
        <v>0</v>
      </c>
      <c r="R131" s="79">
        <f t="shared" ref="R131:R185" si="126">O131+P131+Q131</f>
        <v>0</v>
      </c>
      <c r="S131" s="80">
        <f t="shared" ref="S131:S185" si="127">R131*$Z131</f>
        <v>0</v>
      </c>
      <c r="T131" s="79">
        <f>AVRC!T131+BDSK!T131+HW!T131+HE!T131+RRCY!T131+RSCC!T131+'FO Managed - Center'!T131+NHTS!T131+SLP!T131+SFP!T131+SOCPEN!T131+RRPTP!T131+TARA!T131+Planning!T131+SMU!T131+'Internal Audit'!T131+'Legal Unit'!T131+Property!T131+GenServ!T131+Records!T131+Procurement!T131+Accounting!T131+Budget!T131+Cash!T131</f>
        <v>0</v>
      </c>
      <c r="U131" s="79">
        <f>AVRC!U131+BDSK!U131+HW!U131+HE!U131+RRCY!U131+RSCC!U131+'FO Managed - Center'!U131+NHTS!U131+SLP!U131+SFP!U131+SOCPEN!U131+RRPTP!U131+TARA!U131+Planning!U131+SMU!U131+'Internal Audit'!U131+'Legal Unit'!U131+Property!U131+GenServ!U131+Records!U131+Procurement!U131+Accounting!U131+Budget!U131+Cash!U131</f>
        <v>0</v>
      </c>
      <c r="V131" s="79">
        <f>AVRC!V131+BDSK!V131+HW!V131+HE!V131+RRCY!V131+RSCC!V131+'FO Managed - Center'!V131+NHTS!V131+SLP!V131+SFP!V131+SOCPEN!V131+RRPTP!V131+TARA!V131+Planning!V131+SMU!V131+'Internal Audit'!V131+'Legal Unit'!V131+Property!V131+GenServ!V131+Records!V131+Procurement!V131+Accounting!V131+Budget!V131+Cash!V131</f>
        <v>0</v>
      </c>
      <c r="W131" s="79">
        <f t="shared" ref="W131:W185" si="128">T131+U131+V131</f>
        <v>0</v>
      </c>
      <c r="X131" s="80">
        <f t="shared" ref="X131:X185" si="129">W131*$Z131</f>
        <v>0</v>
      </c>
      <c r="Y131" s="85">
        <f t="shared" ref="Y131:Y185" si="130">H131+M131+R131+W131</f>
        <v>20</v>
      </c>
      <c r="Z131" s="80">
        <v>16.0</v>
      </c>
      <c r="AA131" s="86">
        <f t="shared" ref="AA131:AA185" si="131">Y131*Z131</f>
        <v>320</v>
      </c>
    </row>
    <row r="132" ht="30.75" customHeight="1">
      <c r="A132" s="83">
        <v>82.0</v>
      </c>
      <c r="B132" s="76" t="s">
        <v>254</v>
      </c>
      <c r="C132" s="89" t="s">
        <v>255</v>
      </c>
      <c r="D132" s="89" t="s">
        <v>100</v>
      </c>
      <c r="E132" s="79">
        <f>AVRC!E132+BDSK!E132+HW!E132+HE!E132+RRCY!E132+RSCC!E132+'FO Managed - Center'!E132+NHTS!E132+SLP!E132+SFP!E132+SOCPEN!E132+RRPTP!E132+TARA!E132+Planning!E132+SMU!E132+'Internal Audit'!E132+'Legal Unit'!E132+Property!E132+GenServ!E132+Records!E132+Procurement!E132+Accounting!E132+Budget!E132+Cash!E132</f>
        <v>0</v>
      </c>
      <c r="F132" s="79">
        <f>AVRC!F132+BDSK!F132+HW!F132+HE!F132+RRCY!F132+RSCC!F132+'FO Managed - Center'!F132+NHTS!F132+SLP!F132+SFP!F132+SOCPEN!F132+RRPTP!F132+TARA!F132+Planning!F132+SMU!F132+'Internal Audit'!F132+'Legal Unit'!F132+Property!F132+GenServ!F132+Records!F132+Procurement!F132+Accounting!F132+Budget!F132+Cash!F132</f>
        <v>0</v>
      </c>
      <c r="G132" s="79">
        <f>AVRC!G132+BDSK!G132+HW!G132+HE!G132+RRCY!G132+RSCC!G132+'FO Managed - Center'!G132+NHTS!G132+SLP!G132+SFP!G132+SOCPEN!G132+RRPTP!G132+TARA!G132+Planning!G132+SMU!G132+'Internal Audit'!G132+'Legal Unit'!G132+Property!G132+GenServ!G132+Records!G132+Procurement!G132+Accounting!G132+Budget!G132+Cash!G132</f>
        <v>0</v>
      </c>
      <c r="H132" s="79">
        <f t="shared" si="122"/>
        <v>0</v>
      </c>
      <c r="I132" s="80">
        <f t="shared" si="123"/>
        <v>0</v>
      </c>
      <c r="J132" s="79">
        <f>AVRC!J132+BDSK!J132+HW!J132+HE!J132+RRCY!J132+RSCC!J132+'FO Managed - Center'!J132+NHTS!J132+SLP!J132+SFP!J132+SOCPEN!J132+RRPTP!J132+TARA!J132+Planning!J132+SMU!J132+'Internal Audit'!J132+'Legal Unit'!J132+Property!J132+GenServ!J132+Records!J132+Procurement!J132+Accounting!J132+Budget!J132+Cash!J132</f>
        <v>0</v>
      </c>
      <c r="K132" s="79">
        <f>AVRC!K132+BDSK!K132+HW!K132+HE!K132+RRCY!K132+RSCC!K132+'FO Managed - Center'!K132+NHTS!K132+SLP!K132+SFP!K132+SOCPEN!K132+RRPTP!K132+TARA!K132+Planning!K132+SMU!K132+'Internal Audit'!K132+'Legal Unit'!K132+Property!K132+GenServ!K132+Records!K132+Procurement!K132+Accounting!K132+Budget!K132+Cash!K132</f>
        <v>0</v>
      </c>
      <c r="L132" s="79">
        <f>AVRC!L132+BDSK!L132+HW!L132+HE!L132+RRCY!L132+RSCC!L132+'FO Managed - Center'!L132+NHTS!L132+SLP!L132+SFP!L132+SOCPEN!L132+RRPTP!L132+TARA!L132+Planning!L132+SMU!L132+'Internal Audit'!L132+'Legal Unit'!L132+Property!L132+GenServ!L132+Records!L132+Procurement!L132+Accounting!L132+Budget!L132+Cash!L132</f>
        <v>0</v>
      </c>
      <c r="M132" s="79">
        <f t="shared" si="124"/>
        <v>0</v>
      </c>
      <c r="N132" s="80">
        <f t="shared" si="125"/>
        <v>0</v>
      </c>
      <c r="O132" s="79">
        <f>AVRC!O132+BDSK!O132+HW!O132+HE!O132+RRCY!O132+RSCC!O132+'FO Managed - Center'!O132+NHTS!O132+SLP!O132+SFP!O132+SOCPEN!O132+RRPTP!O132+TARA!O132+Planning!O132+SMU!O132+'Internal Audit'!O132+'Legal Unit'!O132+Property!O132+GenServ!O132+Records!O132+Procurement!O132+Accounting!O132+Budget!O132+Cash!O132</f>
        <v>0</v>
      </c>
      <c r="P132" s="79">
        <f>AVRC!P132+BDSK!P132+HW!P132+HE!P132+RRCY!P132+RSCC!P132+'FO Managed - Center'!P132+NHTS!P132+SLP!P132+SFP!P132+SOCPEN!P132+RRPTP!P132+TARA!P132+Planning!P132+SMU!P132+'Internal Audit'!P132+'Legal Unit'!P132+Property!P132+GenServ!P132+Records!P132+Procurement!P132+Accounting!P132+Budget!P132+Cash!P132</f>
        <v>0</v>
      </c>
      <c r="Q132" s="79">
        <f>AVRC!Q132+BDSK!Q132+HW!Q132+HE!Q132+RRCY!Q132+RSCC!Q132+'FO Managed - Center'!Q132+NHTS!Q132+SLP!Q132+SFP!Q132+SOCPEN!Q132+RRPTP!Q132+TARA!Q132+Planning!Q132+SMU!Q132+'Internal Audit'!Q132+'Legal Unit'!Q132+Property!Q132+GenServ!Q132+Records!Q132+Procurement!Q132+Accounting!Q132+Budget!Q132+Cash!Q132</f>
        <v>0</v>
      </c>
      <c r="R132" s="79">
        <f t="shared" si="126"/>
        <v>0</v>
      </c>
      <c r="S132" s="80">
        <f t="shared" si="127"/>
        <v>0</v>
      </c>
      <c r="T132" s="79">
        <f>AVRC!T132+BDSK!T132+HW!T132+HE!T132+RRCY!T132+RSCC!T132+'FO Managed - Center'!T132+NHTS!T132+SLP!T132+SFP!T132+SOCPEN!T132+RRPTP!T132+TARA!T132+Planning!T132+SMU!T132+'Internal Audit'!T132+'Legal Unit'!T132+Property!T132+GenServ!T132+Records!T132+Procurement!T132+Accounting!T132+Budget!T132+Cash!T132</f>
        <v>0</v>
      </c>
      <c r="U132" s="79">
        <f>AVRC!U132+BDSK!U132+HW!U132+HE!U132+RRCY!U132+RSCC!U132+'FO Managed - Center'!U132+NHTS!U132+SLP!U132+SFP!U132+SOCPEN!U132+RRPTP!U132+TARA!U132+Planning!U132+SMU!U132+'Internal Audit'!U132+'Legal Unit'!U132+Property!U132+GenServ!U132+Records!U132+Procurement!U132+Accounting!U132+Budget!U132+Cash!U132</f>
        <v>0</v>
      </c>
      <c r="V132" s="79">
        <f>AVRC!V132+BDSK!V132+HW!V132+HE!V132+RRCY!V132+RSCC!V132+'FO Managed - Center'!V132+NHTS!V132+SLP!V132+SFP!V132+SOCPEN!V132+RRPTP!V132+TARA!V132+Planning!V132+SMU!V132+'Internal Audit'!V132+'Legal Unit'!V132+Property!V132+GenServ!V132+Records!V132+Procurement!V132+Accounting!V132+Budget!V132+Cash!V132</f>
        <v>0</v>
      </c>
      <c r="W132" s="79">
        <f t="shared" si="128"/>
        <v>0</v>
      </c>
      <c r="X132" s="80">
        <f t="shared" si="129"/>
        <v>0</v>
      </c>
      <c r="Y132" s="85">
        <f t="shared" si="130"/>
        <v>0</v>
      </c>
      <c r="Z132" s="81">
        <v>10104.64</v>
      </c>
      <c r="AA132" s="86">
        <f t="shared" si="131"/>
        <v>0</v>
      </c>
    </row>
    <row r="133" ht="30.75" customHeight="1">
      <c r="A133" s="83">
        <v>83.0</v>
      </c>
      <c r="B133" s="76" t="s">
        <v>256</v>
      </c>
      <c r="C133" s="77" t="s">
        <v>257</v>
      </c>
      <c r="D133" s="89" t="s">
        <v>100</v>
      </c>
      <c r="E133" s="79">
        <f>AVRC!E133+BDSK!E133+HW!E133+HE!E133+RRCY!E133+RSCC!E133+'FO Managed - Center'!E133+NHTS!E133+SLP!E133+SFP!E133+SOCPEN!E133+RRPTP!E133+TARA!E133+Planning!E133+SMU!E133+'Internal Audit'!E133+'Legal Unit'!E133+Property!E133+GenServ!E133+Records!E133+Procurement!E133+Accounting!E133+Budget!E133+Cash!E133</f>
        <v>4</v>
      </c>
      <c r="F133" s="79">
        <f>AVRC!F133+BDSK!F133+HW!F133+HE!F133+RRCY!F133+RSCC!F133+'FO Managed - Center'!F133+NHTS!F133+SLP!F133+SFP!F133+SOCPEN!F133+RRPTP!F133+TARA!F133+Planning!F133+SMU!F133+'Internal Audit'!F133+'Legal Unit'!F133+Property!F133+GenServ!F133+Records!F133+Procurement!F133+Accounting!F133+Budget!F133+Cash!F133</f>
        <v>20</v>
      </c>
      <c r="G133" s="79">
        <f>AVRC!G133+BDSK!G133+HW!G133+HE!G133+RRCY!G133+RSCC!G133+'FO Managed - Center'!G133+NHTS!G133+SLP!G133+SFP!G133+SOCPEN!G133+RRPTP!G133+TARA!G133+Planning!G133+SMU!G133+'Internal Audit'!G133+'Legal Unit'!G133+Property!G133+GenServ!G133+Records!G133+Procurement!G133+Accounting!G133+Budget!G133+Cash!G133</f>
        <v>0</v>
      </c>
      <c r="H133" s="79">
        <f t="shared" si="122"/>
        <v>24</v>
      </c>
      <c r="I133" s="80">
        <f t="shared" si="123"/>
        <v>6888.96</v>
      </c>
      <c r="J133" s="79">
        <f>AVRC!J133+BDSK!J133+HW!J133+HE!J133+RRCY!J133+RSCC!J133+'FO Managed - Center'!J133+NHTS!J133+SLP!J133+SFP!J133+SOCPEN!J133+RRPTP!J133+TARA!J133+Planning!J133+SMU!J133+'Internal Audit'!J133+'Legal Unit'!J133+Property!J133+GenServ!J133+Records!J133+Procurement!J133+Accounting!J133+Budget!J133+Cash!J133</f>
        <v>0</v>
      </c>
      <c r="K133" s="79">
        <f>AVRC!K133+BDSK!K133+HW!K133+HE!K133+RRCY!K133+RSCC!K133+'FO Managed - Center'!K133+NHTS!K133+SLP!K133+SFP!K133+SOCPEN!K133+RRPTP!K133+TARA!K133+Planning!K133+SMU!K133+'Internal Audit'!K133+'Legal Unit'!K133+Property!K133+GenServ!K133+Records!K133+Procurement!K133+Accounting!K133+Budget!K133+Cash!K133</f>
        <v>0</v>
      </c>
      <c r="L133" s="79">
        <f>AVRC!L133+BDSK!L133+HW!L133+HE!L133+RRCY!L133+RSCC!L133+'FO Managed - Center'!L133+NHTS!L133+SLP!L133+SFP!L133+SOCPEN!L133+RRPTP!L133+TARA!L133+Planning!L133+SMU!L133+'Internal Audit'!L133+'Legal Unit'!L133+Property!L133+GenServ!L133+Records!L133+Procurement!L133+Accounting!L133+Budget!L133+Cash!L133</f>
        <v>0</v>
      </c>
      <c r="M133" s="79">
        <f t="shared" si="124"/>
        <v>0</v>
      </c>
      <c r="N133" s="80">
        <f t="shared" si="125"/>
        <v>0</v>
      </c>
      <c r="O133" s="79">
        <f>AVRC!O133+BDSK!O133+HW!O133+HE!O133+RRCY!O133+RSCC!O133+'FO Managed - Center'!O133+NHTS!O133+SLP!O133+SFP!O133+SOCPEN!O133+RRPTP!O133+TARA!O133+Planning!O133+SMU!O133+'Internal Audit'!O133+'Legal Unit'!O133+Property!O133+GenServ!O133+Records!O133+Procurement!O133+Accounting!O133+Budget!O133+Cash!O133</f>
        <v>0</v>
      </c>
      <c r="P133" s="79">
        <f>AVRC!P133+BDSK!P133+HW!P133+HE!P133+RRCY!P133+RSCC!P133+'FO Managed - Center'!P133+NHTS!P133+SLP!P133+SFP!P133+SOCPEN!P133+RRPTP!P133+TARA!P133+Planning!P133+SMU!P133+'Internal Audit'!P133+'Legal Unit'!P133+Property!P133+GenServ!P133+Records!P133+Procurement!P133+Accounting!P133+Budget!P133+Cash!P133</f>
        <v>0</v>
      </c>
      <c r="Q133" s="79">
        <f>AVRC!Q133+BDSK!Q133+HW!Q133+HE!Q133+RRCY!Q133+RSCC!Q133+'FO Managed - Center'!Q133+NHTS!Q133+SLP!Q133+SFP!Q133+SOCPEN!Q133+RRPTP!Q133+TARA!Q133+Planning!Q133+SMU!Q133+'Internal Audit'!Q133+'Legal Unit'!Q133+Property!Q133+GenServ!Q133+Records!Q133+Procurement!Q133+Accounting!Q133+Budget!Q133+Cash!Q133</f>
        <v>0</v>
      </c>
      <c r="R133" s="79">
        <f t="shared" si="126"/>
        <v>0</v>
      </c>
      <c r="S133" s="80">
        <f t="shared" si="127"/>
        <v>0</v>
      </c>
      <c r="T133" s="79">
        <f>AVRC!T133+BDSK!T133+HW!T133+HE!T133+RRCY!T133+RSCC!T133+'FO Managed - Center'!T133+NHTS!T133+SLP!T133+SFP!T133+SOCPEN!T133+RRPTP!T133+TARA!T133+Planning!T133+SMU!T133+'Internal Audit'!T133+'Legal Unit'!T133+Property!T133+GenServ!T133+Records!T133+Procurement!T133+Accounting!T133+Budget!T133+Cash!T133</f>
        <v>0</v>
      </c>
      <c r="U133" s="79">
        <f>AVRC!U133+BDSK!U133+HW!U133+HE!U133+RRCY!U133+RSCC!U133+'FO Managed - Center'!U133+NHTS!U133+SLP!U133+SFP!U133+SOCPEN!U133+RRPTP!U133+TARA!U133+Planning!U133+SMU!U133+'Internal Audit'!U133+'Legal Unit'!U133+Property!U133+GenServ!U133+Records!U133+Procurement!U133+Accounting!U133+Budget!U133+Cash!U133</f>
        <v>0</v>
      </c>
      <c r="V133" s="79">
        <f>AVRC!V133+BDSK!V133+HW!V133+HE!V133+RRCY!V133+RSCC!V133+'FO Managed - Center'!V133+NHTS!V133+SLP!V133+SFP!V133+SOCPEN!V133+RRPTP!V133+TARA!V133+Planning!V133+SMU!V133+'Internal Audit'!V133+'Legal Unit'!V133+Property!V133+GenServ!V133+Records!V133+Procurement!V133+Accounting!V133+Budget!V133+Cash!V133</f>
        <v>0</v>
      </c>
      <c r="W133" s="79">
        <f t="shared" si="128"/>
        <v>0</v>
      </c>
      <c r="X133" s="80">
        <f t="shared" si="129"/>
        <v>0</v>
      </c>
      <c r="Y133" s="85">
        <f t="shared" si="130"/>
        <v>24</v>
      </c>
      <c r="Z133" s="81">
        <v>287.04</v>
      </c>
      <c r="AA133" s="86">
        <f t="shared" si="131"/>
        <v>6888.96</v>
      </c>
    </row>
    <row r="134" ht="30.75" customHeight="1">
      <c r="A134" s="83">
        <v>84.0</v>
      </c>
      <c r="B134" s="78" t="s">
        <v>258</v>
      </c>
      <c r="C134" s="77" t="s">
        <v>259</v>
      </c>
      <c r="D134" s="89" t="s">
        <v>70</v>
      </c>
      <c r="E134" s="79">
        <f>AVRC!E134+BDSK!E134+HW!E134+HE!E134+RRCY!E134+RSCC!E134+'FO Managed - Center'!E134+NHTS!E134+SLP!E134+SFP!E134+SOCPEN!E134+RRPTP!E134+TARA!E134+Planning!E134+SMU!E134+'Internal Audit'!E134+'Legal Unit'!E134+Property!E134+GenServ!E134+Records!E134+Procurement!E134+Accounting!E134+Budget!E134+Cash!E134</f>
        <v>0</v>
      </c>
      <c r="F134" s="79">
        <f>AVRC!F134+BDSK!F134+HW!F134+HE!F134+RRCY!F134+RSCC!F134+'FO Managed - Center'!F134+NHTS!F134+SLP!F134+SFP!F134+SOCPEN!F134+RRPTP!F134+TARA!F134+Planning!F134+SMU!F134+'Internal Audit'!F134+'Legal Unit'!F134+Property!F134+GenServ!F134+Records!F134+Procurement!F134+Accounting!F134+Budget!F134+Cash!F134</f>
        <v>0</v>
      </c>
      <c r="G134" s="79">
        <f>AVRC!G134+BDSK!G134+HW!G134+HE!G134+RRCY!G134+RSCC!G134+'FO Managed - Center'!G134+NHTS!G134+SLP!G134+SFP!G134+SOCPEN!G134+RRPTP!G134+TARA!G134+Planning!G134+SMU!G134+'Internal Audit'!G134+'Legal Unit'!G134+Property!G134+GenServ!G134+Records!G134+Procurement!G134+Accounting!G134+Budget!G134+Cash!G134</f>
        <v>0</v>
      </c>
      <c r="H134" s="79">
        <f t="shared" si="122"/>
        <v>0</v>
      </c>
      <c r="I134" s="80">
        <f t="shared" si="123"/>
        <v>0</v>
      </c>
      <c r="J134" s="79">
        <f>AVRC!J134+BDSK!J134+HW!J134+HE!J134+RRCY!J134+RSCC!J134+'FO Managed - Center'!J134+NHTS!J134+SLP!J134+SFP!J134+SOCPEN!J134+RRPTP!J134+TARA!J134+Planning!J134+SMU!J134+'Internal Audit'!J134+'Legal Unit'!J134+Property!J134+GenServ!J134+Records!J134+Procurement!J134+Accounting!J134+Budget!J134+Cash!J134</f>
        <v>0</v>
      </c>
      <c r="K134" s="79">
        <f>AVRC!K134+BDSK!K134+HW!K134+HE!K134+RRCY!K134+RSCC!K134+'FO Managed - Center'!K134+NHTS!K134+SLP!K134+SFP!K134+SOCPEN!K134+RRPTP!K134+TARA!K134+Planning!K134+SMU!K134+'Internal Audit'!K134+'Legal Unit'!K134+Property!K134+GenServ!K134+Records!K134+Procurement!K134+Accounting!K134+Budget!K134+Cash!K134</f>
        <v>0</v>
      </c>
      <c r="L134" s="79">
        <f>AVRC!L134+BDSK!L134+HW!L134+HE!L134+RRCY!L134+RSCC!L134+'FO Managed - Center'!L134+NHTS!L134+SLP!L134+SFP!L134+SOCPEN!L134+RRPTP!L134+TARA!L134+Planning!L134+SMU!L134+'Internal Audit'!L134+'Legal Unit'!L134+Property!L134+GenServ!L134+Records!L134+Procurement!L134+Accounting!L134+Budget!L134+Cash!L134</f>
        <v>0</v>
      </c>
      <c r="M134" s="79">
        <f t="shared" si="124"/>
        <v>0</v>
      </c>
      <c r="N134" s="80">
        <f t="shared" si="125"/>
        <v>0</v>
      </c>
      <c r="O134" s="79">
        <f>AVRC!O134+BDSK!O134+HW!O134+HE!O134+RRCY!O134+RSCC!O134+'FO Managed - Center'!O134+NHTS!O134+SLP!O134+SFP!O134+SOCPEN!O134+RRPTP!O134+TARA!O134+Planning!O134+SMU!O134+'Internal Audit'!O134+'Legal Unit'!O134+Property!O134+GenServ!O134+Records!O134+Procurement!O134+Accounting!O134+Budget!O134+Cash!O134</f>
        <v>0</v>
      </c>
      <c r="P134" s="79">
        <f>AVRC!P134+BDSK!P134+HW!P134+HE!P134+RRCY!P134+RSCC!P134+'FO Managed - Center'!P134+NHTS!P134+SLP!P134+SFP!P134+SOCPEN!P134+RRPTP!P134+TARA!P134+Planning!P134+SMU!P134+'Internal Audit'!P134+'Legal Unit'!P134+Property!P134+GenServ!P134+Records!P134+Procurement!P134+Accounting!P134+Budget!P134+Cash!P134</f>
        <v>0</v>
      </c>
      <c r="Q134" s="79">
        <f>AVRC!Q134+BDSK!Q134+HW!Q134+HE!Q134+RRCY!Q134+RSCC!Q134+'FO Managed - Center'!Q134+NHTS!Q134+SLP!Q134+SFP!Q134+SOCPEN!Q134+RRPTP!Q134+TARA!Q134+Planning!Q134+SMU!Q134+'Internal Audit'!Q134+'Legal Unit'!Q134+Property!Q134+GenServ!Q134+Records!Q134+Procurement!Q134+Accounting!Q134+Budget!Q134+Cash!Q134</f>
        <v>0</v>
      </c>
      <c r="R134" s="79">
        <f t="shared" si="126"/>
        <v>0</v>
      </c>
      <c r="S134" s="80">
        <f t="shared" si="127"/>
        <v>0</v>
      </c>
      <c r="T134" s="79">
        <f>AVRC!T134+BDSK!T134+HW!T134+HE!T134+RRCY!T134+RSCC!T134+'FO Managed - Center'!T134+NHTS!T134+SLP!T134+SFP!T134+SOCPEN!T134+RRPTP!T134+TARA!T134+Planning!T134+SMU!T134+'Internal Audit'!T134+'Legal Unit'!T134+Property!T134+GenServ!T134+Records!T134+Procurement!T134+Accounting!T134+Budget!T134+Cash!T134</f>
        <v>0</v>
      </c>
      <c r="U134" s="79">
        <f>AVRC!U134+BDSK!U134+HW!U134+HE!U134+RRCY!U134+RSCC!U134+'FO Managed - Center'!U134+NHTS!U134+SLP!U134+SFP!U134+SOCPEN!U134+RRPTP!U134+TARA!U134+Planning!U134+SMU!U134+'Internal Audit'!U134+'Legal Unit'!U134+Property!U134+GenServ!U134+Records!U134+Procurement!U134+Accounting!U134+Budget!U134+Cash!U134</f>
        <v>0</v>
      </c>
      <c r="V134" s="79">
        <f>AVRC!V134+BDSK!V134+HW!V134+HE!V134+RRCY!V134+RSCC!V134+'FO Managed - Center'!V134+NHTS!V134+SLP!V134+SFP!V134+SOCPEN!V134+RRPTP!V134+TARA!V134+Planning!V134+SMU!V134+'Internal Audit'!V134+'Legal Unit'!V134+Property!V134+GenServ!V134+Records!V134+Procurement!V134+Accounting!V134+Budget!V134+Cash!V134</f>
        <v>0</v>
      </c>
      <c r="W134" s="79">
        <f t="shared" si="128"/>
        <v>0</v>
      </c>
      <c r="X134" s="80">
        <f t="shared" si="129"/>
        <v>0</v>
      </c>
      <c r="Y134" s="79">
        <f t="shared" si="130"/>
        <v>0</v>
      </c>
      <c r="Z134" s="80">
        <v>32.97</v>
      </c>
      <c r="AA134" s="82">
        <f t="shared" si="131"/>
        <v>0</v>
      </c>
    </row>
    <row r="135" ht="30.75" customHeight="1">
      <c r="A135" s="83">
        <v>85.0</v>
      </c>
      <c r="B135" s="76" t="s">
        <v>260</v>
      </c>
      <c r="C135" s="77" t="s">
        <v>261</v>
      </c>
      <c r="D135" s="89" t="s">
        <v>70</v>
      </c>
      <c r="E135" s="79">
        <f>AVRC!E135+BDSK!E135+HW!E135+HE!E135+RRCY!E135+RSCC!E135+'FO Managed - Center'!E135+NHTS!E135+SLP!E135+SFP!E135+SOCPEN!E135+RRPTP!E135+TARA!E135+Planning!E135+SMU!E135+'Internal Audit'!E135+'Legal Unit'!E135+Property!E135+GenServ!E135+Records!E135+Procurement!E135+Accounting!E135+Budget!E135+Cash!E135</f>
        <v>28</v>
      </c>
      <c r="F135" s="79">
        <f>AVRC!F135+BDSK!F135+HW!F135+HE!F135+RRCY!F135+RSCC!F135+'FO Managed - Center'!F135+NHTS!F135+SLP!F135+SFP!F135+SOCPEN!F135+RRPTP!F135+TARA!F135+Planning!F135+SMU!F135+'Internal Audit'!F135+'Legal Unit'!F135+Property!F135+GenServ!F135+Records!F135+Procurement!F135+Accounting!F135+Budget!F135+Cash!F135</f>
        <v>20</v>
      </c>
      <c r="G135" s="79">
        <f>AVRC!G135+BDSK!G135+HW!G135+HE!G135+RRCY!G135+RSCC!G135+'FO Managed - Center'!G135+NHTS!G135+SLP!G135+SFP!G135+SOCPEN!G135+RRPTP!G135+TARA!G135+Planning!G135+SMU!G135+'Internal Audit'!G135+'Legal Unit'!G135+Property!G135+GenServ!G135+Records!G135+Procurement!G135+Accounting!G135+Budget!G135+Cash!G135</f>
        <v>0</v>
      </c>
      <c r="H135" s="79">
        <f t="shared" si="122"/>
        <v>48</v>
      </c>
      <c r="I135" s="80">
        <f t="shared" si="123"/>
        <v>449.28</v>
      </c>
      <c r="J135" s="79">
        <f>AVRC!J135+BDSK!J135+HW!J135+HE!J135+RRCY!J135+RSCC!J135+'FO Managed - Center'!J135+NHTS!J135+SLP!J135+SFP!J135+SOCPEN!J135+RRPTP!J135+TARA!J135+Planning!J135+SMU!J135+'Internal Audit'!J135+'Legal Unit'!J135+Property!J135+GenServ!J135+Records!J135+Procurement!J135+Accounting!J135+Budget!J135+Cash!J135</f>
        <v>0</v>
      </c>
      <c r="K135" s="79">
        <f>AVRC!K135+BDSK!K135+HW!K135+HE!K135+RRCY!K135+RSCC!K135+'FO Managed - Center'!K135+NHTS!K135+SLP!K135+SFP!K135+SOCPEN!K135+RRPTP!K135+TARA!K135+Planning!K135+SMU!K135+'Internal Audit'!K135+'Legal Unit'!K135+Property!K135+GenServ!K135+Records!K135+Procurement!K135+Accounting!K135+Budget!K135+Cash!K135</f>
        <v>0</v>
      </c>
      <c r="L135" s="79">
        <f>AVRC!L135+BDSK!L135+HW!L135+HE!L135+RRCY!L135+RSCC!L135+'FO Managed - Center'!L135+NHTS!L135+SLP!L135+SFP!L135+SOCPEN!L135+RRPTP!L135+TARA!L135+Planning!L135+SMU!L135+'Internal Audit'!L135+'Legal Unit'!L135+Property!L135+GenServ!L135+Records!L135+Procurement!L135+Accounting!L135+Budget!L135+Cash!L135</f>
        <v>0</v>
      </c>
      <c r="M135" s="79">
        <f t="shared" si="124"/>
        <v>0</v>
      </c>
      <c r="N135" s="80">
        <f t="shared" si="125"/>
        <v>0</v>
      </c>
      <c r="O135" s="79">
        <f>AVRC!O135+BDSK!O135+HW!O135+HE!O135+RRCY!O135+RSCC!O135+'FO Managed - Center'!O135+NHTS!O135+SLP!O135+SFP!O135+SOCPEN!O135+RRPTP!O135+TARA!O135+Planning!O135+SMU!O135+'Internal Audit'!O135+'Legal Unit'!O135+Property!O135+GenServ!O135+Records!O135+Procurement!O135+Accounting!O135+Budget!O135+Cash!O135</f>
        <v>0</v>
      </c>
      <c r="P135" s="79">
        <f>AVRC!P135+BDSK!P135+HW!P135+HE!P135+RRCY!P135+RSCC!P135+'FO Managed - Center'!P135+NHTS!P135+SLP!P135+SFP!P135+SOCPEN!P135+RRPTP!P135+TARA!P135+Planning!P135+SMU!P135+'Internal Audit'!P135+'Legal Unit'!P135+Property!P135+GenServ!P135+Records!P135+Procurement!P135+Accounting!P135+Budget!P135+Cash!P135</f>
        <v>0</v>
      </c>
      <c r="Q135" s="79">
        <f>AVRC!Q135+BDSK!Q135+HW!Q135+HE!Q135+RRCY!Q135+RSCC!Q135+'FO Managed - Center'!Q135+NHTS!Q135+SLP!Q135+SFP!Q135+SOCPEN!Q135+RRPTP!Q135+TARA!Q135+Planning!Q135+SMU!Q135+'Internal Audit'!Q135+'Legal Unit'!Q135+Property!Q135+GenServ!Q135+Records!Q135+Procurement!Q135+Accounting!Q135+Budget!Q135+Cash!Q135</f>
        <v>0</v>
      </c>
      <c r="R135" s="79">
        <f t="shared" si="126"/>
        <v>0</v>
      </c>
      <c r="S135" s="80">
        <f t="shared" si="127"/>
        <v>0</v>
      </c>
      <c r="T135" s="79">
        <f>AVRC!T135+BDSK!T135+HW!T135+HE!T135+RRCY!T135+RSCC!T135+'FO Managed - Center'!T135+NHTS!T135+SLP!T135+SFP!T135+SOCPEN!T135+RRPTP!T135+TARA!T135+Planning!T135+SMU!T135+'Internal Audit'!T135+'Legal Unit'!T135+Property!T135+GenServ!T135+Records!T135+Procurement!T135+Accounting!T135+Budget!T135+Cash!T135</f>
        <v>0</v>
      </c>
      <c r="U135" s="79">
        <f>AVRC!U135+BDSK!U135+HW!U135+HE!U135+RRCY!U135+RSCC!U135+'FO Managed - Center'!U135+NHTS!U135+SLP!U135+SFP!U135+SOCPEN!U135+RRPTP!U135+TARA!U135+Planning!U135+SMU!U135+'Internal Audit'!U135+'Legal Unit'!U135+Property!U135+GenServ!U135+Records!U135+Procurement!U135+Accounting!U135+Budget!U135+Cash!U135</f>
        <v>0</v>
      </c>
      <c r="V135" s="79">
        <f>AVRC!V135+BDSK!V135+HW!V135+HE!V135+RRCY!V135+RSCC!V135+'FO Managed - Center'!V135+NHTS!V135+SLP!V135+SFP!V135+SOCPEN!V135+RRPTP!V135+TARA!V135+Planning!V135+SMU!V135+'Internal Audit'!V135+'Legal Unit'!V135+Property!V135+GenServ!V135+Records!V135+Procurement!V135+Accounting!V135+Budget!V135+Cash!V135</f>
        <v>0</v>
      </c>
      <c r="W135" s="79">
        <f t="shared" si="128"/>
        <v>0</v>
      </c>
      <c r="X135" s="80">
        <f t="shared" si="129"/>
        <v>0</v>
      </c>
      <c r="Y135" s="85">
        <f t="shared" si="130"/>
        <v>48</v>
      </c>
      <c r="Z135" s="81">
        <v>9.36</v>
      </c>
      <c r="AA135" s="86">
        <f t="shared" si="131"/>
        <v>449.28</v>
      </c>
    </row>
    <row r="136" ht="30.75" customHeight="1">
      <c r="A136" s="83">
        <v>86.0</v>
      </c>
      <c r="B136" s="76" t="s">
        <v>262</v>
      </c>
      <c r="C136" s="77" t="s">
        <v>263</v>
      </c>
      <c r="D136" s="89" t="s">
        <v>70</v>
      </c>
      <c r="E136" s="79">
        <f>AVRC!E136+BDSK!E136+HW!E136+HE!E136+RRCY!E136+RSCC!E136+'FO Managed - Center'!E136+NHTS!E136+SLP!E136+SFP!E136+SOCPEN!E136+RRPTP!E136+TARA!E136+Planning!E136+SMU!E136+'Internal Audit'!E136+'Legal Unit'!E136+Property!E136+GenServ!E136+Records!E136+Procurement!E136+Accounting!E136+Budget!E136+Cash!E136</f>
        <v>53</v>
      </c>
      <c r="F136" s="79">
        <f>AVRC!F136+BDSK!F136+HW!F136+HE!F136+RRCY!F136+RSCC!F136+'FO Managed - Center'!F136+NHTS!F136+SLP!F136+SFP!F136+SOCPEN!F136+RRPTP!F136+TARA!F136+Planning!F136+SMU!F136+'Internal Audit'!F136+'Legal Unit'!F136+Property!F136+GenServ!F136+Records!F136+Procurement!F136+Accounting!F136+Budget!F136+Cash!F136</f>
        <v>20</v>
      </c>
      <c r="G136" s="79">
        <f>AVRC!G136+BDSK!G136+HW!G136+HE!G136+RRCY!G136+RSCC!G136+'FO Managed - Center'!G136+NHTS!G136+SLP!G136+SFP!G136+SOCPEN!G136+RRPTP!G136+TARA!G136+Planning!G136+SMU!G136+'Internal Audit'!G136+'Legal Unit'!G136+Property!G136+GenServ!G136+Records!G136+Procurement!G136+Accounting!G136+Budget!G136+Cash!G136</f>
        <v>0</v>
      </c>
      <c r="H136" s="79">
        <f t="shared" si="122"/>
        <v>73</v>
      </c>
      <c r="I136" s="80">
        <f t="shared" si="123"/>
        <v>1138.8</v>
      </c>
      <c r="J136" s="79">
        <f>AVRC!J136+BDSK!J136+HW!J136+HE!J136+RRCY!J136+RSCC!J136+'FO Managed - Center'!J136+NHTS!J136+SLP!J136+SFP!J136+SOCPEN!J136+RRPTP!J136+TARA!J136+Planning!J136+SMU!J136+'Internal Audit'!J136+'Legal Unit'!J136+Property!J136+GenServ!J136+Records!J136+Procurement!J136+Accounting!J136+Budget!J136+Cash!J136</f>
        <v>0</v>
      </c>
      <c r="K136" s="79">
        <f>AVRC!K136+BDSK!K136+HW!K136+HE!K136+RRCY!K136+RSCC!K136+'FO Managed - Center'!K136+NHTS!K136+SLP!K136+SFP!K136+SOCPEN!K136+RRPTP!K136+TARA!K136+Planning!K136+SMU!K136+'Internal Audit'!K136+'Legal Unit'!K136+Property!K136+GenServ!K136+Records!K136+Procurement!K136+Accounting!K136+Budget!K136+Cash!K136</f>
        <v>0</v>
      </c>
      <c r="L136" s="79">
        <f>AVRC!L136+BDSK!L136+HW!L136+HE!L136+RRCY!L136+RSCC!L136+'FO Managed - Center'!L136+NHTS!L136+SLP!L136+SFP!L136+SOCPEN!L136+RRPTP!L136+TARA!L136+Planning!L136+SMU!L136+'Internal Audit'!L136+'Legal Unit'!L136+Property!L136+GenServ!L136+Records!L136+Procurement!L136+Accounting!L136+Budget!L136+Cash!L136</f>
        <v>0</v>
      </c>
      <c r="M136" s="79">
        <f t="shared" si="124"/>
        <v>0</v>
      </c>
      <c r="N136" s="80">
        <f t="shared" si="125"/>
        <v>0</v>
      </c>
      <c r="O136" s="79">
        <f>AVRC!O136+BDSK!O136+HW!O136+HE!O136+RRCY!O136+RSCC!O136+'FO Managed - Center'!O136+NHTS!O136+SLP!O136+SFP!O136+SOCPEN!O136+RRPTP!O136+TARA!O136+Planning!O136+SMU!O136+'Internal Audit'!O136+'Legal Unit'!O136+Property!O136+GenServ!O136+Records!O136+Procurement!O136+Accounting!O136+Budget!O136+Cash!O136</f>
        <v>0</v>
      </c>
      <c r="P136" s="79">
        <f>AVRC!P136+BDSK!P136+HW!P136+HE!P136+RRCY!P136+RSCC!P136+'FO Managed - Center'!P136+NHTS!P136+SLP!P136+SFP!P136+SOCPEN!P136+RRPTP!P136+TARA!P136+Planning!P136+SMU!P136+'Internal Audit'!P136+'Legal Unit'!P136+Property!P136+GenServ!P136+Records!P136+Procurement!P136+Accounting!P136+Budget!P136+Cash!P136</f>
        <v>0</v>
      </c>
      <c r="Q136" s="79">
        <f>AVRC!Q136+BDSK!Q136+HW!Q136+HE!Q136+RRCY!Q136+RSCC!Q136+'FO Managed - Center'!Q136+NHTS!Q136+SLP!Q136+SFP!Q136+SOCPEN!Q136+RRPTP!Q136+TARA!Q136+Planning!Q136+SMU!Q136+'Internal Audit'!Q136+'Legal Unit'!Q136+Property!Q136+GenServ!Q136+Records!Q136+Procurement!Q136+Accounting!Q136+Budget!Q136+Cash!Q136</f>
        <v>0</v>
      </c>
      <c r="R136" s="79">
        <f t="shared" si="126"/>
        <v>0</v>
      </c>
      <c r="S136" s="80">
        <f t="shared" si="127"/>
        <v>0</v>
      </c>
      <c r="T136" s="79">
        <f>AVRC!T136+BDSK!T136+HW!T136+HE!T136+RRCY!T136+RSCC!T136+'FO Managed - Center'!T136+NHTS!T136+SLP!T136+SFP!T136+SOCPEN!T136+RRPTP!T136+TARA!T136+Planning!T136+SMU!T136+'Internal Audit'!T136+'Legal Unit'!T136+Property!T136+GenServ!T136+Records!T136+Procurement!T136+Accounting!T136+Budget!T136+Cash!T136</f>
        <v>0</v>
      </c>
      <c r="U136" s="79">
        <f>AVRC!U136+BDSK!U136+HW!U136+HE!U136+RRCY!U136+RSCC!U136+'FO Managed - Center'!U136+NHTS!U136+SLP!U136+SFP!U136+SOCPEN!U136+RRPTP!U136+TARA!U136+Planning!U136+SMU!U136+'Internal Audit'!U136+'Legal Unit'!U136+Property!U136+GenServ!U136+Records!U136+Procurement!U136+Accounting!U136+Budget!U136+Cash!U136</f>
        <v>0</v>
      </c>
      <c r="V136" s="79">
        <f>AVRC!V136+BDSK!V136+HW!V136+HE!V136+RRCY!V136+RSCC!V136+'FO Managed - Center'!V136+NHTS!V136+SLP!V136+SFP!V136+SOCPEN!V136+RRPTP!V136+TARA!V136+Planning!V136+SMU!V136+'Internal Audit'!V136+'Legal Unit'!V136+Property!V136+GenServ!V136+Records!V136+Procurement!V136+Accounting!V136+Budget!V136+Cash!V136</f>
        <v>0</v>
      </c>
      <c r="W136" s="79">
        <f t="shared" si="128"/>
        <v>0</v>
      </c>
      <c r="X136" s="80">
        <f t="shared" si="129"/>
        <v>0</v>
      </c>
      <c r="Y136" s="85">
        <f t="shared" si="130"/>
        <v>73</v>
      </c>
      <c r="Z136" s="81">
        <v>15.6</v>
      </c>
      <c r="AA136" s="86">
        <f t="shared" si="131"/>
        <v>1138.8</v>
      </c>
    </row>
    <row r="137" ht="30.75" customHeight="1">
      <c r="A137" s="83">
        <v>87.0</v>
      </c>
      <c r="B137" s="76" t="s">
        <v>264</v>
      </c>
      <c r="C137" s="77" t="s">
        <v>265</v>
      </c>
      <c r="D137" s="89" t="s">
        <v>70</v>
      </c>
      <c r="E137" s="79">
        <f>AVRC!E137+BDSK!E137+HW!E137+HE!E137+RRCY!E137+RSCC!E137+'FO Managed - Center'!E137+NHTS!E137+SLP!E137+SFP!E137+SOCPEN!E137+RRPTP!E137+TARA!E137+Planning!E137+SMU!E137+'Internal Audit'!E137+'Legal Unit'!E137+Property!E137+GenServ!E137+Records!E137+Procurement!E137+Accounting!E137+Budget!E137+Cash!E137</f>
        <v>33</v>
      </c>
      <c r="F137" s="79">
        <f>AVRC!F137+BDSK!F137+HW!F137+HE!F137+RRCY!F137+RSCC!F137+'FO Managed - Center'!F137+NHTS!F137+SLP!F137+SFP!F137+SOCPEN!F137+RRPTP!F137+TARA!F137+Planning!F137+SMU!F137+'Internal Audit'!F137+'Legal Unit'!F137+Property!F137+GenServ!F137+Records!F137+Procurement!F137+Accounting!F137+Budget!F137+Cash!F137</f>
        <v>20</v>
      </c>
      <c r="G137" s="79">
        <f>AVRC!G137+BDSK!G137+HW!G137+HE!G137+RRCY!G137+RSCC!G137+'FO Managed - Center'!G137+NHTS!G137+SLP!G137+SFP!G137+SOCPEN!G137+RRPTP!G137+TARA!G137+Planning!G137+SMU!G137+'Internal Audit'!G137+'Legal Unit'!G137+Property!G137+GenServ!G137+Records!G137+Procurement!G137+Accounting!G137+Budget!G137+Cash!G137</f>
        <v>0</v>
      </c>
      <c r="H137" s="79">
        <f t="shared" si="122"/>
        <v>53</v>
      </c>
      <c r="I137" s="80">
        <f t="shared" si="123"/>
        <v>1433.12</v>
      </c>
      <c r="J137" s="79">
        <f>AVRC!J137+BDSK!J137+HW!J137+HE!J137+RRCY!J137+RSCC!J137+'FO Managed - Center'!J137+NHTS!J137+SLP!J137+SFP!J137+SOCPEN!J137+RRPTP!J137+TARA!J137+Planning!J137+SMU!J137+'Internal Audit'!J137+'Legal Unit'!J137+Property!J137+GenServ!J137+Records!J137+Procurement!J137+Accounting!J137+Budget!J137+Cash!J137</f>
        <v>0</v>
      </c>
      <c r="K137" s="79">
        <f>AVRC!K137+BDSK!K137+HW!K137+HE!K137+RRCY!K137+RSCC!K137+'FO Managed - Center'!K137+NHTS!K137+SLP!K137+SFP!K137+SOCPEN!K137+RRPTP!K137+TARA!K137+Planning!K137+SMU!K137+'Internal Audit'!K137+'Legal Unit'!K137+Property!K137+GenServ!K137+Records!K137+Procurement!K137+Accounting!K137+Budget!K137+Cash!K137</f>
        <v>0</v>
      </c>
      <c r="L137" s="79">
        <f>AVRC!L137+BDSK!L137+HW!L137+HE!L137+RRCY!L137+RSCC!L137+'FO Managed - Center'!L137+NHTS!L137+SLP!L137+SFP!L137+SOCPEN!L137+RRPTP!L137+TARA!L137+Planning!L137+SMU!L137+'Internal Audit'!L137+'Legal Unit'!L137+Property!L137+GenServ!L137+Records!L137+Procurement!L137+Accounting!L137+Budget!L137+Cash!L137</f>
        <v>0</v>
      </c>
      <c r="M137" s="79">
        <f t="shared" si="124"/>
        <v>0</v>
      </c>
      <c r="N137" s="80">
        <f t="shared" si="125"/>
        <v>0</v>
      </c>
      <c r="O137" s="79">
        <f>AVRC!O137+BDSK!O137+HW!O137+HE!O137+RRCY!O137+RSCC!O137+'FO Managed - Center'!O137+NHTS!O137+SLP!O137+SFP!O137+SOCPEN!O137+RRPTP!O137+TARA!O137+Planning!O137+SMU!O137+'Internal Audit'!O137+'Legal Unit'!O137+Property!O137+GenServ!O137+Records!O137+Procurement!O137+Accounting!O137+Budget!O137+Cash!O137</f>
        <v>0</v>
      </c>
      <c r="P137" s="79">
        <f>AVRC!P137+BDSK!P137+HW!P137+HE!P137+RRCY!P137+RSCC!P137+'FO Managed - Center'!P137+NHTS!P137+SLP!P137+SFP!P137+SOCPEN!P137+RRPTP!P137+TARA!P137+Planning!P137+SMU!P137+'Internal Audit'!P137+'Legal Unit'!P137+Property!P137+GenServ!P137+Records!P137+Procurement!P137+Accounting!P137+Budget!P137+Cash!P137</f>
        <v>0</v>
      </c>
      <c r="Q137" s="79">
        <f>AVRC!Q137+BDSK!Q137+HW!Q137+HE!Q137+RRCY!Q137+RSCC!Q137+'FO Managed - Center'!Q137+NHTS!Q137+SLP!Q137+SFP!Q137+SOCPEN!Q137+RRPTP!Q137+TARA!Q137+Planning!Q137+SMU!Q137+'Internal Audit'!Q137+'Legal Unit'!Q137+Property!Q137+GenServ!Q137+Records!Q137+Procurement!Q137+Accounting!Q137+Budget!Q137+Cash!Q137</f>
        <v>0</v>
      </c>
      <c r="R137" s="79">
        <f t="shared" si="126"/>
        <v>0</v>
      </c>
      <c r="S137" s="80">
        <f t="shared" si="127"/>
        <v>0</v>
      </c>
      <c r="T137" s="79">
        <f>AVRC!T137+BDSK!T137+HW!T137+HE!T137+RRCY!T137+RSCC!T137+'FO Managed - Center'!T137+NHTS!T137+SLP!T137+SFP!T137+SOCPEN!T137+RRPTP!T137+TARA!T137+Planning!T137+SMU!T137+'Internal Audit'!T137+'Legal Unit'!T137+Property!T137+GenServ!T137+Records!T137+Procurement!T137+Accounting!T137+Budget!T137+Cash!T137</f>
        <v>0</v>
      </c>
      <c r="U137" s="79">
        <f>AVRC!U137+BDSK!U137+HW!U137+HE!U137+RRCY!U137+RSCC!U137+'FO Managed - Center'!U137+NHTS!U137+SLP!U137+SFP!U137+SOCPEN!U137+RRPTP!U137+TARA!U137+Planning!U137+SMU!U137+'Internal Audit'!U137+'Legal Unit'!U137+Property!U137+GenServ!U137+Records!U137+Procurement!U137+Accounting!U137+Budget!U137+Cash!U137</f>
        <v>0</v>
      </c>
      <c r="V137" s="79">
        <f>AVRC!V137+BDSK!V137+HW!V137+HE!V137+RRCY!V137+RSCC!V137+'FO Managed - Center'!V137+NHTS!V137+SLP!V137+SFP!V137+SOCPEN!V137+RRPTP!V137+TARA!V137+Planning!V137+SMU!V137+'Internal Audit'!V137+'Legal Unit'!V137+Property!V137+GenServ!V137+Records!V137+Procurement!V137+Accounting!V137+Budget!V137+Cash!V137</f>
        <v>0</v>
      </c>
      <c r="W137" s="79">
        <f t="shared" si="128"/>
        <v>0</v>
      </c>
      <c r="X137" s="80">
        <f t="shared" si="129"/>
        <v>0</v>
      </c>
      <c r="Y137" s="85">
        <f t="shared" si="130"/>
        <v>53</v>
      </c>
      <c r="Z137" s="81">
        <v>27.04</v>
      </c>
      <c r="AA137" s="86">
        <f t="shared" si="131"/>
        <v>1433.12</v>
      </c>
    </row>
    <row r="138" ht="30.75" customHeight="1">
      <c r="A138" s="83">
        <v>88.0</v>
      </c>
      <c r="B138" s="76" t="s">
        <v>266</v>
      </c>
      <c r="C138" s="77" t="s">
        <v>267</v>
      </c>
      <c r="D138" s="89" t="s">
        <v>70</v>
      </c>
      <c r="E138" s="79">
        <f>AVRC!E138+BDSK!E138+HW!E138+HE!E138+RRCY!E138+RSCC!E138+'FO Managed - Center'!E138+NHTS!E138+SLP!E138+SFP!E138+SOCPEN!E138+RRPTP!E138+TARA!E138+Planning!E138+SMU!E138+'Internal Audit'!E138+'Legal Unit'!E138+Property!E138+GenServ!E138+Records!E138+Procurement!E138+Accounting!E138+Budget!E138+Cash!E138</f>
        <v>50</v>
      </c>
      <c r="F138" s="79">
        <f>AVRC!F138+BDSK!F138+HW!F138+HE!F138+RRCY!F138+RSCC!F138+'FO Managed - Center'!F138+NHTS!F138+SLP!F138+SFP!F138+SOCPEN!F138+RRPTP!F138+TARA!F138+Planning!F138+SMU!F138+'Internal Audit'!F138+'Legal Unit'!F138+Property!F138+GenServ!F138+Records!F138+Procurement!F138+Accounting!F138+Budget!F138+Cash!F138</f>
        <v>0</v>
      </c>
      <c r="G138" s="79">
        <f>AVRC!G138+BDSK!G138+HW!G138+HE!G138+RRCY!G138+RSCC!G138+'FO Managed - Center'!G138+NHTS!G138+SLP!G138+SFP!G138+SOCPEN!G138+RRPTP!G138+TARA!G138+Planning!G138+SMU!G138+'Internal Audit'!G138+'Legal Unit'!G138+Property!G138+GenServ!G138+Records!G138+Procurement!G138+Accounting!G138+Budget!G138+Cash!G138</f>
        <v>0</v>
      </c>
      <c r="H138" s="79">
        <f t="shared" si="122"/>
        <v>50</v>
      </c>
      <c r="I138" s="80">
        <f t="shared" si="123"/>
        <v>3016</v>
      </c>
      <c r="J138" s="79">
        <f>AVRC!J138+BDSK!J138+HW!J138+HE!J138+RRCY!J138+RSCC!J138+'FO Managed - Center'!J138+NHTS!J138+SLP!J138+SFP!J138+SOCPEN!J138+RRPTP!J138+TARA!J138+Planning!J138+SMU!J138+'Internal Audit'!J138+'Legal Unit'!J138+Property!J138+GenServ!J138+Records!J138+Procurement!J138+Accounting!J138+Budget!J138+Cash!J138</f>
        <v>0</v>
      </c>
      <c r="K138" s="79">
        <f>AVRC!K138+BDSK!K138+HW!K138+HE!K138+RRCY!K138+RSCC!K138+'FO Managed - Center'!K138+NHTS!K138+SLP!K138+SFP!K138+SOCPEN!K138+RRPTP!K138+TARA!K138+Planning!K138+SMU!K138+'Internal Audit'!K138+'Legal Unit'!K138+Property!K138+GenServ!K138+Records!K138+Procurement!K138+Accounting!K138+Budget!K138+Cash!K138</f>
        <v>0</v>
      </c>
      <c r="L138" s="79">
        <f>AVRC!L138+BDSK!L138+HW!L138+HE!L138+RRCY!L138+RSCC!L138+'FO Managed - Center'!L138+NHTS!L138+SLP!L138+SFP!L138+SOCPEN!L138+RRPTP!L138+TARA!L138+Planning!L138+SMU!L138+'Internal Audit'!L138+'Legal Unit'!L138+Property!L138+GenServ!L138+Records!L138+Procurement!L138+Accounting!L138+Budget!L138+Cash!L138</f>
        <v>0</v>
      </c>
      <c r="M138" s="79">
        <f t="shared" si="124"/>
        <v>0</v>
      </c>
      <c r="N138" s="80">
        <f t="shared" si="125"/>
        <v>0</v>
      </c>
      <c r="O138" s="79">
        <f>AVRC!O138+BDSK!O138+HW!O138+HE!O138+RRCY!O138+RSCC!O138+'FO Managed - Center'!O138+NHTS!O138+SLP!O138+SFP!O138+SOCPEN!O138+RRPTP!O138+TARA!O138+Planning!O138+SMU!O138+'Internal Audit'!O138+'Legal Unit'!O138+Property!O138+GenServ!O138+Records!O138+Procurement!O138+Accounting!O138+Budget!O138+Cash!O138</f>
        <v>0</v>
      </c>
      <c r="P138" s="79">
        <f>AVRC!P138+BDSK!P138+HW!P138+HE!P138+RRCY!P138+RSCC!P138+'FO Managed - Center'!P138+NHTS!P138+SLP!P138+SFP!P138+SOCPEN!P138+RRPTP!P138+TARA!P138+Planning!P138+SMU!P138+'Internal Audit'!P138+'Legal Unit'!P138+Property!P138+GenServ!P138+Records!P138+Procurement!P138+Accounting!P138+Budget!P138+Cash!P138</f>
        <v>0</v>
      </c>
      <c r="Q138" s="79">
        <f>AVRC!Q138+BDSK!Q138+HW!Q138+HE!Q138+RRCY!Q138+RSCC!Q138+'FO Managed - Center'!Q138+NHTS!Q138+SLP!Q138+SFP!Q138+SOCPEN!Q138+RRPTP!Q138+TARA!Q138+Planning!Q138+SMU!Q138+'Internal Audit'!Q138+'Legal Unit'!Q138+Property!Q138+GenServ!Q138+Records!Q138+Procurement!Q138+Accounting!Q138+Budget!Q138+Cash!Q138</f>
        <v>0</v>
      </c>
      <c r="R138" s="79">
        <f t="shared" si="126"/>
        <v>0</v>
      </c>
      <c r="S138" s="80">
        <f t="shared" si="127"/>
        <v>0</v>
      </c>
      <c r="T138" s="79">
        <f>AVRC!T138+BDSK!T138+HW!T138+HE!T138+RRCY!T138+RSCC!T138+'FO Managed - Center'!T138+NHTS!T138+SLP!T138+SFP!T138+SOCPEN!T138+RRPTP!T138+TARA!T138+Planning!T138+SMU!T138+'Internal Audit'!T138+'Legal Unit'!T138+Property!T138+GenServ!T138+Records!T138+Procurement!T138+Accounting!T138+Budget!T138+Cash!T138</f>
        <v>0</v>
      </c>
      <c r="U138" s="79">
        <f>AVRC!U138+BDSK!U138+HW!U138+HE!U138+RRCY!U138+RSCC!U138+'FO Managed - Center'!U138+NHTS!U138+SLP!U138+SFP!U138+SOCPEN!U138+RRPTP!U138+TARA!U138+Planning!U138+SMU!U138+'Internal Audit'!U138+'Legal Unit'!U138+Property!U138+GenServ!U138+Records!U138+Procurement!U138+Accounting!U138+Budget!U138+Cash!U138</f>
        <v>0</v>
      </c>
      <c r="V138" s="79">
        <f>AVRC!V138+BDSK!V138+HW!V138+HE!V138+RRCY!V138+RSCC!V138+'FO Managed - Center'!V138+NHTS!V138+SLP!V138+SFP!V138+SOCPEN!V138+RRPTP!V138+TARA!V138+Planning!V138+SMU!V138+'Internal Audit'!V138+'Legal Unit'!V138+Property!V138+GenServ!V138+Records!V138+Procurement!V138+Accounting!V138+Budget!V138+Cash!V138</f>
        <v>0</v>
      </c>
      <c r="W138" s="79">
        <f t="shared" si="128"/>
        <v>0</v>
      </c>
      <c r="X138" s="80">
        <f t="shared" si="129"/>
        <v>0</v>
      </c>
      <c r="Y138" s="85">
        <f t="shared" si="130"/>
        <v>50</v>
      </c>
      <c r="Z138" s="81">
        <v>60.32</v>
      </c>
      <c r="AA138" s="86">
        <f t="shared" si="131"/>
        <v>3016</v>
      </c>
    </row>
    <row r="139" ht="30.75" customHeight="1">
      <c r="A139" s="83">
        <v>89.0</v>
      </c>
      <c r="B139" s="76" t="s">
        <v>268</v>
      </c>
      <c r="C139" s="77" t="s">
        <v>269</v>
      </c>
      <c r="D139" s="89" t="s">
        <v>75</v>
      </c>
      <c r="E139" s="79">
        <f>AVRC!E139+BDSK!E139+HW!E139+HE!E139+RRCY!E139+RSCC!E139+'FO Managed - Center'!E139+NHTS!E139+SLP!E139+SFP!E139+SOCPEN!E139+RRPTP!E139+TARA!E139+Planning!E139+SMU!E139+'Internal Audit'!E139+'Legal Unit'!E139+Property!E139+GenServ!E139+Records!E139+Procurement!E139+Accounting!E139+Budget!E139+Cash!E139</f>
        <v>316</v>
      </c>
      <c r="F139" s="79">
        <f>AVRC!F139+BDSK!F139+HW!F139+HE!F139+RRCY!F139+RSCC!F139+'FO Managed - Center'!F139+NHTS!F139+SLP!F139+SFP!F139+SOCPEN!F139+RRPTP!F139+TARA!F139+Planning!F139+SMU!F139+'Internal Audit'!F139+'Legal Unit'!F139+Property!F139+GenServ!F139+Records!F139+Procurement!F139+Accounting!F139+Budget!F139+Cash!F139</f>
        <v>250</v>
      </c>
      <c r="G139" s="79">
        <f>AVRC!G139+BDSK!G139+HW!G139+HE!G139+RRCY!G139+RSCC!G139+'FO Managed - Center'!G139+NHTS!G139+SLP!G139+SFP!G139+SOCPEN!G139+RRPTP!G139+TARA!G139+Planning!G139+SMU!G139+'Internal Audit'!G139+'Legal Unit'!G139+Property!G139+GenServ!G139+Records!G139+Procurement!G139+Accounting!G139+Budget!G139+Cash!G139</f>
        <v>0</v>
      </c>
      <c r="H139" s="79">
        <f t="shared" si="122"/>
        <v>566</v>
      </c>
      <c r="I139" s="80">
        <f t="shared" si="123"/>
        <v>6525.98</v>
      </c>
      <c r="J139" s="79">
        <f>AVRC!J139+BDSK!J139+HW!J139+HE!J139+RRCY!J139+RSCC!J139+'FO Managed - Center'!J139+NHTS!J139+SLP!J139+SFP!J139+SOCPEN!J139+RRPTP!J139+TARA!J139+Planning!J139+SMU!J139+'Internal Audit'!J139+'Legal Unit'!J139+Property!J139+GenServ!J139+Records!J139+Procurement!J139+Accounting!J139+Budget!J139+Cash!J139</f>
        <v>0</v>
      </c>
      <c r="K139" s="79">
        <f>AVRC!K139+BDSK!K139+HW!K139+HE!K139+RRCY!K139+RSCC!K139+'FO Managed - Center'!K139+NHTS!K139+SLP!K139+SFP!K139+SOCPEN!K139+RRPTP!K139+TARA!K139+Planning!K139+SMU!K139+'Internal Audit'!K139+'Legal Unit'!K139+Property!K139+GenServ!K139+Records!K139+Procurement!K139+Accounting!K139+Budget!K139+Cash!K139</f>
        <v>0</v>
      </c>
      <c r="L139" s="79">
        <f>AVRC!L139+BDSK!L139+HW!L139+HE!L139+RRCY!L139+RSCC!L139+'FO Managed - Center'!L139+NHTS!L139+SLP!L139+SFP!L139+SOCPEN!L139+RRPTP!L139+TARA!L139+Planning!L139+SMU!L139+'Internal Audit'!L139+'Legal Unit'!L139+Property!L139+GenServ!L139+Records!L139+Procurement!L139+Accounting!L139+Budget!L139+Cash!L139</f>
        <v>0</v>
      </c>
      <c r="M139" s="79">
        <f t="shared" si="124"/>
        <v>0</v>
      </c>
      <c r="N139" s="80">
        <f t="shared" si="125"/>
        <v>0</v>
      </c>
      <c r="O139" s="79">
        <f>AVRC!O139+BDSK!O139+HW!O139+HE!O139+RRCY!O139+RSCC!O139+'FO Managed - Center'!O139+NHTS!O139+SLP!O139+SFP!O139+SOCPEN!O139+RRPTP!O139+TARA!O139+Planning!O139+SMU!O139+'Internal Audit'!O139+'Legal Unit'!O139+Property!O139+GenServ!O139+Records!O139+Procurement!O139+Accounting!O139+Budget!O139+Cash!O139</f>
        <v>0</v>
      </c>
      <c r="P139" s="79">
        <f>AVRC!P139+BDSK!P139+HW!P139+HE!P139+RRCY!P139+RSCC!P139+'FO Managed - Center'!P139+NHTS!P139+SLP!P139+SFP!P139+SOCPEN!P139+RRPTP!P139+TARA!P139+Planning!P139+SMU!P139+'Internal Audit'!P139+'Legal Unit'!P139+Property!P139+GenServ!P139+Records!P139+Procurement!P139+Accounting!P139+Budget!P139+Cash!P139</f>
        <v>0</v>
      </c>
      <c r="Q139" s="79">
        <f>AVRC!Q139+BDSK!Q139+HW!Q139+HE!Q139+RRCY!Q139+RSCC!Q139+'FO Managed - Center'!Q139+NHTS!Q139+SLP!Q139+SFP!Q139+SOCPEN!Q139+RRPTP!Q139+TARA!Q139+Planning!Q139+SMU!Q139+'Internal Audit'!Q139+'Legal Unit'!Q139+Property!Q139+GenServ!Q139+Records!Q139+Procurement!Q139+Accounting!Q139+Budget!Q139+Cash!Q139</f>
        <v>0</v>
      </c>
      <c r="R139" s="79">
        <f t="shared" si="126"/>
        <v>0</v>
      </c>
      <c r="S139" s="80">
        <f t="shared" si="127"/>
        <v>0</v>
      </c>
      <c r="T139" s="79">
        <f>AVRC!T139+BDSK!T139+HW!T139+HE!T139+RRCY!T139+RSCC!T139+'FO Managed - Center'!T139+NHTS!T139+SLP!T139+SFP!T139+SOCPEN!T139+RRPTP!T139+TARA!T139+Planning!T139+SMU!T139+'Internal Audit'!T139+'Legal Unit'!T139+Property!T139+GenServ!T139+Records!T139+Procurement!T139+Accounting!T139+Budget!T139+Cash!T139</f>
        <v>0</v>
      </c>
      <c r="U139" s="79">
        <f>AVRC!U139+BDSK!U139+HW!U139+HE!U139+RRCY!U139+RSCC!U139+'FO Managed - Center'!U139+NHTS!U139+SLP!U139+SFP!U139+SOCPEN!U139+RRPTP!U139+TARA!U139+Planning!U139+SMU!U139+'Internal Audit'!U139+'Legal Unit'!U139+Property!U139+GenServ!U139+Records!U139+Procurement!U139+Accounting!U139+Budget!U139+Cash!U139</f>
        <v>0</v>
      </c>
      <c r="V139" s="79">
        <f>AVRC!V139+BDSK!V139+HW!V139+HE!V139+RRCY!V139+RSCC!V139+'FO Managed - Center'!V139+NHTS!V139+SLP!V139+SFP!V139+SOCPEN!V139+RRPTP!V139+TARA!V139+Planning!V139+SMU!V139+'Internal Audit'!V139+'Legal Unit'!V139+Property!V139+GenServ!V139+Records!V139+Procurement!V139+Accounting!V139+Budget!V139+Cash!V139</f>
        <v>0</v>
      </c>
      <c r="W139" s="79">
        <f t="shared" si="128"/>
        <v>0</v>
      </c>
      <c r="X139" s="80">
        <f t="shared" si="129"/>
        <v>0</v>
      </c>
      <c r="Y139" s="85">
        <f t="shared" si="130"/>
        <v>566</v>
      </c>
      <c r="Z139" s="80">
        <v>11.53</v>
      </c>
      <c r="AA139" s="86">
        <f t="shared" si="131"/>
        <v>6525.98</v>
      </c>
    </row>
    <row r="140" ht="30.75" customHeight="1">
      <c r="A140" s="83">
        <v>90.0</v>
      </c>
      <c r="B140" s="76" t="s">
        <v>270</v>
      </c>
      <c r="C140" s="77" t="s">
        <v>271</v>
      </c>
      <c r="D140" s="89" t="s">
        <v>75</v>
      </c>
      <c r="E140" s="79">
        <f>AVRC!E140+BDSK!E140+HW!E140+HE!E140+RRCY!E140+RSCC!E140+'FO Managed - Center'!E140+NHTS!E140+SLP!E140+SFP!E140+SOCPEN!E140+RRPTP!E140+TARA!E140+Planning!E140+SMU!E140+'Internal Audit'!E140+'Legal Unit'!E140+Property!E140+GenServ!E140+Records!E140+Procurement!E140+Accounting!E140+Budget!E140+Cash!E140</f>
        <v>54</v>
      </c>
      <c r="F140" s="79">
        <f>AVRC!F140+BDSK!F140+HW!F140+HE!F140+RRCY!F140+RSCC!F140+'FO Managed - Center'!F140+NHTS!F140+SLP!F140+SFP!F140+SOCPEN!F140+RRPTP!F140+TARA!F140+Planning!F140+SMU!F140+'Internal Audit'!F140+'Legal Unit'!F140+Property!F140+GenServ!F140+Records!F140+Procurement!F140+Accounting!F140+Budget!F140+Cash!F140</f>
        <v>10</v>
      </c>
      <c r="G140" s="79">
        <f>AVRC!G140+BDSK!G140+HW!G140+HE!G140+RRCY!G140+RSCC!G140+'FO Managed - Center'!G140+NHTS!G140+SLP!G140+SFP!G140+SOCPEN!G140+RRPTP!G140+TARA!G140+Planning!G140+SMU!G140+'Internal Audit'!G140+'Legal Unit'!G140+Property!G140+GenServ!G140+Records!G140+Procurement!G140+Accounting!G140+Budget!G140+Cash!G140</f>
        <v>0</v>
      </c>
      <c r="H140" s="79">
        <f t="shared" si="122"/>
        <v>64</v>
      </c>
      <c r="I140" s="80">
        <f t="shared" si="123"/>
        <v>2030.08</v>
      </c>
      <c r="J140" s="79">
        <f>AVRC!J140+BDSK!J140+HW!J140+HE!J140+RRCY!J140+RSCC!J140+'FO Managed - Center'!J140+NHTS!J140+SLP!J140+SFP!J140+SOCPEN!J140+RRPTP!J140+TARA!J140+Planning!J140+SMU!J140+'Internal Audit'!J140+'Legal Unit'!J140+Property!J140+GenServ!J140+Records!J140+Procurement!J140+Accounting!J140+Budget!J140+Cash!J140</f>
        <v>0</v>
      </c>
      <c r="K140" s="79">
        <f>AVRC!K140+BDSK!K140+HW!K140+HE!K140+RRCY!K140+RSCC!K140+'FO Managed - Center'!K140+NHTS!K140+SLP!K140+SFP!K140+SOCPEN!K140+RRPTP!K140+TARA!K140+Planning!K140+SMU!K140+'Internal Audit'!K140+'Legal Unit'!K140+Property!K140+GenServ!K140+Records!K140+Procurement!K140+Accounting!K140+Budget!K140+Cash!K140</f>
        <v>0</v>
      </c>
      <c r="L140" s="79">
        <f>AVRC!L140+BDSK!L140+HW!L140+HE!L140+RRCY!L140+RSCC!L140+'FO Managed - Center'!L140+NHTS!L140+SLP!L140+SFP!L140+SOCPEN!L140+RRPTP!L140+TARA!L140+Planning!L140+SMU!L140+'Internal Audit'!L140+'Legal Unit'!L140+Property!L140+GenServ!L140+Records!L140+Procurement!L140+Accounting!L140+Budget!L140+Cash!L140</f>
        <v>0</v>
      </c>
      <c r="M140" s="79">
        <f t="shared" si="124"/>
        <v>0</v>
      </c>
      <c r="N140" s="80">
        <f t="shared" si="125"/>
        <v>0</v>
      </c>
      <c r="O140" s="79">
        <f>AVRC!O140+BDSK!O140+HW!O140+HE!O140+RRCY!O140+RSCC!O140+'FO Managed - Center'!O140+NHTS!O140+SLP!O140+SFP!O140+SOCPEN!O140+RRPTP!O140+TARA!O140+Planning!O140+SMU!O140+'Internal Audit'!O140+'Legal Unit'!O140+Property!O140+GenServ!O140+Records!O140+Procurement!O140+Accounting!O140+Budget!O140+Cash!O140</f>
        <v>0</v>
      </c>
      <c r="P140" s="79">
        <f>AVRC!P140+BDSK!P140+HW!P140+HE!P140+RRCY!P140+RSCC!P140+'FO Managed - Center'!P140+NHTS!P140+SLP!P140+SFP!P140+SOCPEN!P140+RRPTP!P140+TARA!P140+Planning!P140+SMU!P140+'Internal Audit'!P140+'Legal Unit'!P140+Property!P140+GenServ!P140+Records!P140+Procurement!P140+Accounting!P140+Budget!P140+Cash!P140</f>
        <v>0</v>
      </c>
      <c r="Q140" s="79">
        <f>AVRC!Q140+BDSK!Q140+HW!Q140+HE!Q140+RRCY!Q140+RSCC!Q140+'FO Managed - Center'!Q140+NHTS!Q140+SLP!Q140+SFP!Q140+SOCPEN!Q140+RRPTP!Q140+TARA!Q140+Planning!Q140+SMU!Q140+'Internal Audit'!Q140+'Legal Unit'!Q140+Property!Q140+GenServ!Q140+Records!Q140+Procurement!Q140+Accounting!Q140+Budget!Q140+Cash!Q140</f>
        <v>0</v>
      </c>
      <c r="R140" s="79">
        <f t="shared" si="126"/>
        <v>0</v>
      </c>
      <c r="S140" s="80">
        <f t="shared" si="127"/>
        <v>0</v>
      </c>
      <c r="T140" s="79">
        <f>AVRC!T140+BDSK!T140+HW!T140+HE!T140+RRCY!T140+RSCC!T140+'FO Managed - Center'!T140+NHTS!T140+SLP!T140+SFP!T140+SOCPEN!T140+RRPTP!T140+TARA!T140+Planning!T140+SMU!T140+'Internal Audit'!T140+'Legal Unit'!T140+Property!T140+GenServ!T140+Records!T140+Procurement!T140+Accounting!T140+Budget!T140+Cash!T140</f>
        <v>0</v>
      </c>
      <c r="U140" s="79">
        <f>AVRC!U140+BDSK!U140+HW!U140+HE!U140+RRCY!U140+RSCC!U140+'FO Managed - Center'!U140+NHTS!U140+SLP!U140+SFP!U140+SOCPEN!U140+RRPTP!U140+TARA!U140+Planning!U140+SMU!U140+'Internal Audit'!U140+'Legal Unit'!U140+Property!U140+GenServ!U140+Records!U140+Procurement!U140+Accounting!U140+Budget!U140+Cash!U140</f>
        <v>0</v>
      </c>
      <c r="V140" s="79">
        <f>AVRC!V140+BDSK!V140+HW!V140+HE!V140+RRCY!V140+RSCC!V140+'FO Managed - Center'!V140+NHTS!V140+SLP!V140+SFP!V140+SOCPEN!V140+RRPTP!V140+TARA!V140+Planning!V140+SMU!V140+'Internal Audit'!V140+'Legal Unit'!V140+Property!V140+GenServ!V140+Records!V140+Procurement!V140+Accounting!V140+Budget!V140+Cash!V140</f>
        <v>0</v>
      </c>
      <c r="W140" s="79">
        <f t="shared" si="128"/>
        <v>0</v>
      </c>
      <c r="X140" s="80">
        <f t="shared" si="129"/>
        <v>0</v>
      </c>
      <c r="Y140" s="85">
        <f t="shared" si="130"/>
        <v>64</v>
      </c>
      <c r="Z140" s="80">
        <v>31.72</v>
      </c>
      <c r="AA140" s="86">
        <f t="shared" si="131"/>
        <v>2030.08</v>
      </c>
    </row>
    <row r="141" ht="30.75" customHeight="1">
      <c r="A141" s="83">
        <v>91.0</v>
      </c>
      <c r="B141" s="76" t="s">
        <v>272</v>
      </c>
      <c r="C141" s="77" t="s">
        <v>273</v>
      </c>
      <c r="D141" s="89" t="s">
        <v>75</v>
      </c>
      <c r="E141" s="79">
        <f>AVRC!E141+BDSK!E141+HW!E141+HE!E141+RRCY!E141+RSCC!E141+'FO Managed - Center'!E141+NHTS!E141+SLP!E141+SFP!E141+SOCPEN!E141+RRPTP!E141+TARA!E141+Planning!E141+SMU!E141+'Internal Audit'!E141+'Legal Unit'!E141+Property!E141+GenServ!E141+Records!E141+Procurement!E141+Accounting!E141+Budget!E141+Cash!E141</f>
        <v>60</v>
      </c>
      <c r="F141" s="79">
        <f>AVRC!F141+BDSK!F141+HW!F141+HE!F141+RRCY!F141+RSCC!F141+'FO Managed - Center'!F141+NHTS!F141+SLP!F141+SFP!F141+SOCPEN!F141+RRPTP!F141+TARA!F141+Planning!F141+SMU!F141+'Internal Audit'!F141+'Legal Unit'!F141+Property!F141+GenServ!F141+Records!F141+Procurement!F141+Accounting!F141+Budget!F141+Cash!F141</f>
        <v>10</v>
      </c>
      <c r="G141" s="79">
        <f>AVRC!G141+BDSK!G141+HW!G141+HE!G141+RRCY!G141+RSCC!G141+'FO Managed - Center'!G141+NHTS!G141+SLP!G141+SFP!G141+SOCPEN!G141+RRPTP!G141+TARA!G141+Planning!G141+SMU!G141+'Internal Audit'!G141+'Legal Unit'!G141+Property!G141+GenServ!G141+Records!G141+Procurement!G141+Accounting!G141+Budget!G141+Cash!G141</f>
        <v>0</v>
      </c>
      <c r="H141" s="79">
        <f t="shared" si="122"/>
        <v>70</v>
      </c>
      <c r="I141" s="80">
        <f t="shared" si="123"/>
        <v>5404</v>
      </c>
      <c r="J141" s="79">
        <f>AVRC!J141+BDSK!J141+HW!J141+HE!J141+RRCY!J141+RSCC!J141+'FO Managed - Center'!J141+NHTS!J141+SLP!J141+SFP!J141+SOCPEN!J141+RRPTP!J141+TARA!J141+Planning!J141+SMU!J141+'Internal Audit'!J141+'Legal Unit'!J141+Property!J141+GenServ!J141+Records!J141+Procurement!J141+Accounting!J141+Budget!J141+Cash!J141</f>
        <v>0</v>
      </c>
      <c r="K141" s="79">
        <f>AVRC!K141+BDSK!K141+HW!K141+HE!K141+RRCY!K141+RSCC!K141+'FO Managed - Center'!K141+NHTS!K141+SLP!K141+SFP!K141+SOCPEN!K141+RRPTP!K141+TARA!K141+Planning!K141+SMU!K141+'Internal Audit'!K141+'Legal Unit'!K141+Property!K141+GenServ!K141+Records!K141+Procurement!K141+Accounting!K141+Budget!K141+Cash!K141</f>
        <v>0</v>
      </c>
      <c r="L141" s="79">
        <f>AVRC!L141+BDSK!L141+HW!L141+HE!L141+RRCY!L141+RSCC!L141+'FO Managed - Center'!L141+NHTS!L141+SLP!L141+SFP!L141+SOCPEN!L141+RRPTP!L141+TARA!L141+Planning!L141+SMU!L141+'Internal Audit'!L141+'Legal Unit'!L141+Property!L141+GenServ!L141+Records!L141+Procurement!L141+Accounting!L141+Budget!L141+Cash!L141</f>
        <v>0</v>
      </c>
      <c r="M141" s="79">
        <f t="shared" si="124"/>
        <v>0</v>
      </c>
      <c r="N141" s="80">
        <f t="shared" si="125"/>
        <v>0</v>
      </c>
      <c r="O141" s="79">
        <f>AVRC!O141+BDSK!O141+HW!O141+HE!O141+RRCY!O141+RSCC!O141+'FO Managed - Center'!O141+NHTS!O141+SLP!O141+SFP!O141+SOCPEN!O141+RRPTP!O141+TARA!O141+Planning!O141+SMU!O141+'Internal Audit'!O141+'Legal Unit'!O141+Property!O141+GenServ!O141+Records!O141+Procurement!O141+Accounting!O141+Budget!O141+Cash!O141</f>
        <v>0</v>
      </c>
      <c r="P141" s="79">
        <f>AVRC!P141+BDSK!P141+HW!P141+HE!P141+RRCY!P141+RSCC!P141+'FO Managed - Center'!P141+NHTS!P141+SLP!P141+SFP!P141+SOCPEN!P141+RRPTP!P141+TARA!P141+Planning!P141+SMU!P141+'Internal Audit'!P141+'Legal Unit'!P141+Property!P141+GenServ!P141+Records!P141+Procurement!P141+Accounting!P141+Budget!P141+Cash!P141</f>
        <v>0</v>
      </c>
      <c r="Q141" s="79">
        <f>AVRC!Q141+BDSK!Q141+HW!Q141+HE!Q141+RRCY!Q141+RSCC!Q141+'FO Managed - Center'!Q141+NHTS!Q141+SLP!Q141+SFP!Q141+SOCPEN!Q141+RRPTP!Q141+TARA!Q141+Planning!Q141+SMU!Q141+'Internal Audit'!Q141+'Legal Unit'!Q141+Property!Q141+GenServ!Q141+Records!Q141+Procurement!Q141+Accounting!Q141+Budget!Q141+Cash!Q141</f>
        <v>0</v>
      </c>
      <c r="R141" s="79">
        <f t="shared" si="126"/>
        <v>0</v>
      </c>
      <c r="S141" s="80">
        <f t="shared" si="127"/>
        <v>0</v>
      </c>
      <c r="T141" s="79">
        <f>AVRC!T141+BDSK!T141+HW!T141+HE!T141+RRCY!T141+RSCC!T141+'FO Managed - Center'!T141+NHTS!T141+SLP!T141+SFP!T141+SOCPEN!T141+RRPTP!T141+TARA!T141+Planning!T141+SMU!T141+'Internal Audit'!T141+'Legal Unit'!T141+Property!T141+GenServ!T141+Records!T141+Procurement!T141+Accounting!T141+Budget!T141+Cash!T141</f>
        <v>0</v>
      </c>
      <c r="U141" s="79">
        <f>AVRC!U141+BDSK!U141+HW!U141+HE!U141+RRCY!U141+RSCC!U141+'FO Managed - Center'!U141+NHTS!U141+SLP!U141+SFP!U141+SOCPEN!U141+RRPTP!U141+TARA!U141+Planning!U141+SMU!U141+'Internal Audit'!U141+'Legal Unit'!U141+Property!U141+GenServ!U141+Records!U141+Procurement!U141+Accounting!U141+Budget!U141+Cash!U141</f>
        <v>0</v>
      </c>
      <c r="V141" s="79">
        <f>AVRC!V141+BDSK!V141+HW!V141+HE!V141+RRCY!V141+RSCC!V141+'FO Managed - Center'!V141+NHTS!V141+SLP!V141+SFP!V141+SOCPEN!V141+RRPTP!V141+TARA!V141+Planning!V141+SMU!V141+'Internal Audit'!V141+'Legal Unit'!V141+Property!V141+GenServ!V141+Records!V141+Procurement!V141+Accounting!V141+Budget!V141+Cash!V141</f>
        <v>0</v>
      </c>
      <c r="W141" s="79">
        <f t="shared" si="128"/>
        <v>0</v>
      </c>
      <c r="X141" s="80">
        <f t="shared" si="129"/>
        <v>0</v>
      </c>
      <c r="Y141" s="85">
        <f t="shared" si="130"/>
        <v>70</v>
      </c>
      <c r="Z141" s="80">
        <v>77.2</v>
      </c>
      <c r="AA141" s="86">
        <f t="shared" si="131"/>
        <v>5404</v>
      </c>
    </row>
    <row r="142" ht="30.75" customHeight="1">
      <c r="A142" s="83">
        <v>92.0</v>
      </c>
      <c r="B142" s="76" t="s">
        <v>274</v>
      </c>
      <c r="C142" s="77" t="s">
        <v>275</v>
      </c>
      <c r="D142" s="89" t="s">
        <v>75</v>
      </c>
      <c r="E142" s="79">
        <f>AVRC!E142+BDSK!E142+HW!E142+HE!E142+RRCY!E142+RSCC!E142+'FO Managed - Center'!E142+NHTS!E142+SLP!E142+SFP!E142+SOCPEN!E142+RRPTP!E142+TARA!E142+Planning!E142+SMU!E142+'Internal Audit'!E142+'Legal Unit'!E142+Property!E142+GenServ!E142+Records!E142+Procurement!E142+Accounting!E142+Budget!E142+Cash!E142</f>
        <v>0</v>
      </c>
      <c r="F142" s="79">
        <f>AVRC!F142+BDSK!F142+HW!F142+HE!F142+RRCY!F142+RSCC!F142+'FO Managed - Center'!F142+NHTS!F142+SLP!F142+SFP!F142+SOCPEN!F142+RRPTP!F142+TARA!F142+Planning!F142+SMU!F142+'Internal Audit'!F142+'Legal Unit'!F142+Property!F142+GenServ!F142+Records!F142+Procurement!F142+Accounting!F142+Budget!F142+Cash!F142</f>
        <v>0</v>
      </c>
      <c r="G142" s="79">
        <f>AVRC!G142+BDSK!G142+HW!G142+HE!G142+RRCY!G142+RSCC!G142+'FO Managed - Center'!G142+NHTS!G142+SLP!G142+SFP!G142+SOCPEN!G142+RRPTP!G142+TARA!G142+Planning!G142+SMU!G142+'Internal Audit'!G142+'Legal Unit'!G142+Property!G142+GenServ!G142+Records!G142+Procurement!G142+Accounting!G142+Budget!G142+Cash!G142</f>
        <v>0</v>
      </c>
      <c r="H142" s="79">
        <f t="shared" si="122"/>
        <v>0</v>
      </c>
      <c r="I142" s="80">
        <f t="shared" si="123"/>
        <v>0</v>
      </c>
      <c r="J142" s="79">
        <f>AVRC!J142+BDSK!J142+HW!J142+HE!J142+RRCY!J142+RSCC!J142+'FO Managed - Center'!J142+NHTS!J142+SLP!J142+SFP!J142+SOCPEN!J142+RRPTP!J142+TARA!J142+Planning!J142+SMU!J142+'Internal Audit'!J142+'Legal Unit'!J142+Property!J142+GenServ!J142+Records!J142+Procurement!J142+Accounting!J142+Budget!J142+Cash!J142</f>
        <v>0</v>
      </c>
      <c r="K142" s="79">
        <f>AVRC!K142+BDSK!K142+HW!K142+HE!K142+RRCY!K142+RSCC!K142+'FO Managed - Center'!K142+NHTS!K142+SLP!K142+SFP!K142+SOCPEN!K142+RRPTP!K142+TARA!K142+Planning!K142+SMU!K142+'Internal Audit'!K142+'Legal Unit'!K142+Property!K142+GenServ!K142+Records!K142+Procurement!K142+Accounting!K142+Budget!K142+Cash!K142</f>
        <v>0</v>
      </c>
      <c r="L142" s="79">
        <f>AVRC!L142+BDSK!L142+HW!L142+HE!L142+RRCY!L142+RSCC!L142+'FO Managed - Center'!L142+NHTS!L142+SLP!L142+SFP!L142+SOCPEN!L142+RRPTP!L142+TARA!L142+Planning!L142+SMU!L142+'Internal Audit'!L142+'Legal Unit'!L142+Property!L142+GenServ!L142+Records!L142+Procurement!L142+Accounting!L142+Budget!L142+Cash!L142</f>
        <v>0</v>
      </c>
      <c r="M142" s="79">
        <f t="shared" si="124"/>
        <v>0</v>
      </c>
      <c r="N142" s="80">
        <f t="shared" si="125"/>
        <v>0</v>
      </c>
      <c r="O142" s="79">
        <f>AVRC!O142+BDSK!O142+HW!O142+HE!O142+RRCY!O142+RSCC!O142+'FO Managed - Center'!O142+NHTS!O142+SLP!O142+SFP!O142+SOCPEN!O142+RRPTP!O142+TARA!O142+Planning!O142+SMU!O142+'Internal Audit'!O142+'Legal Unit'!O142+Property!O142+GenServ!O142+Records!O142+Procurement!O142+Accounting!O142+Budget!O142+Cash!O142</f>
        <v>0</v>
      </c>
      <c r="P142" s="79">
        <f>AVRC!P142+BDSK!P142+HW!P142+HE!P142+RRCY!P142+RSCC!P142+'FO Managed - Center'!P142+NHTS!P142+SLP!P142+SFP!P142+SOCPEN!P142+RRPTP!P142+TARA!P142+Planning!P142+SMU!P142+'Internal Audit'!P142+'Legal Unit'!P142+Property!P142+GenServ!P142+Records!P142+Procurement!P142+Accounting!P142+Budget!P142+Cash!P142</f>
        <v>0</v>
      </c>
      <c r="Q142" s="79">
        <f>AVRC!Q142+BDSK!Q142+HW!Q142+HE!Q142+RRCY!Q142+RSCC!Q142+'FO Managed - Center'!Q142+NHTS!Q142+SLP!Q142+SFP!Q142+SOCPEN!Q142+RRPTP!Q142+TARA!Q142+Planning!Q142+SMU!Q142+'Internal Audit'!Q142+'Legal Unit'!Q142+Property!Q142+GenServ!Q142+Records!Q142+Procurement!Q142+Accounting!Q142+Budget!Q142+Cash!Q142</f>
        <v>0</v>
      </c>
      <c r="R142" s="79">
        <f t="shared" si="126"/>
        <v>0</v>
      </c>
      <c r="S142" s="80">
        <f t="shared" si="127"/>
        <v>0</v>
      </c>
      <c r="T142" s="79">
        <f>AVRC!T142+BDSK!T142+HW!T142+HE!T142+RRCY!T142+RSCC!T142+'FO Managed - Center'!T142+NHTS!T142+SLP!T142+SFP!T142+SOCPEN!T142+RRPTP!T142+TARA!T142+Planning!T142+SMU!T142+'Internal Audit'!T142+'Legal Unit'!T142+Property!T142+GenServ!T142+Records!T142+Procurement!T142+Accounting!T142+Budget!T142+Cash!T142</f>
        <v>0</v>
      </c>
      <c r="U142" s="79">
        <f>AVRC!U142+BDSK!U142+HW!U142+HE!U142+RRCY!U142+RSCC!U142+'FO Managed - Center'!U142+NHTS!U142+SLP!U142+SFP!U142+SOCPEN!U142+RRPTP!U142+TARA!U142+Planning!U142+SMU!U142+'Internal Audit'!U142+'Legal Unit'!U142+Property!U142+GenServ!U142+Records!U142+Procurement!U142+Accounting!U142+Budget!U142+Cash!U142</f>
        <v>0</v>
      </c>
      <c r="V142" s="79">
        <f>AVRC!V142+BDSK!V142+HW!V142+HE!V142+RRCY!V142+RSCC!V142+'FO Managed - Center'!V142+NHTS!V142+SLP!V142+SFP!V142+SOCPEN!V142+RRPTP!V142+TARA!V142+Planning!V142+SMU!V142+'Internal Audit'!V142+'Legal Unit'!V142+Property!V142+GenServ!V142+Records!V142+Procurement!V142+Accounting!V142+Budget!V142+Cash!V142</f>
        <v>0</v>
      </c>
      <c r="W142" s="79">
        <f t="shared" si="128"/>
        <v>0</v>
      </c>
      <c r="X142" s="80">
        <f t="shared" si="129"/>
        <v>0</v>
      </c>
      <c r="Y142" s="85">
        <f t="shared" si="130"/>
        <v>0</v>
      </c>
      <c r="Z142" s="80">
        <v>68.64</v>
      </c>
      <c r="AA142" s="86">
        <f t="shared" si="131"/>
        <v>0</v>
      </c>
    </row>
    <row r="143" ht="30.75" customHeight="1">
      <c r="A143" s="83">
        <v>93.0</v>
      </c>
      <c r="B143" s="76" t="s">
        <v>276</v>
      </c>
      <c r="C143" s="89" t="s">
        <v>277</v>
      </c>
      <c r="D143" s="89" t="s">
        <v>75</v>
      </c>
      <c r="E143" s="79">
        <f>AVRC!E143+BDSK!E143+HW!E143+HE!E143+RRCY!E143+RSCC!E143+'FO Managed - Center'!E143+NHTS!E143+SLP!E143+SFP!E143+SOCPEN!E143+RRPTP!E143+TARA!E143+Planning!E143+SMU!E143+'Internal Audit'!E143+'Legal Unit'!E143+Property!E143+GenServ!E143+Records!E143+Procurement!E143+Accounting!E143+Budget!E143+Cash!E143</f>
        <v>11</v>
      </c>
      <c r="F143" s="79">
        <f>AVRC!F143+BDSK!F143+HW!F143+HE!F143+RRCY!F143+RSCC!F143+'FO Managed - Center'!F143+NHTS!F143+SLP!F143+SFP!F143+SOCPEN!F143+RRPTP!F143+TARA!F143+Planning!F143+SMU!F143+'Internal Audit'!F143+'Legal Unit'!F143+Property!F143+GenServ!F143+Records!F143+Procurement!F143+Accounting!F143+Budget!F143+Cash!F143</f>
        <v>0</v>
      </c>
      <c r="G143" s="79">
        <f>AVRC!G143+BDSK!G143+HW!G143+HE!G143+RRCY!G143+RSCC!G143+'FO Managed - Center'!G143+NHTS!G143+SLP!G143+SFP!G143+SOCPEN!G143+RRPTP!G143+TARA!G143+Planning!G143+SMU!G143+'Internal Audit'!G143+'Legal Unit'!G143+Property!G143+GenServ!G143+Records!G143+Procurement!G143+Accounting!G143+Budget!G143+Cash!G143</f>
        <v>0</v>
      </c>
      <c r="H143" s="79">
        <f t="shared" si="122"/>
        <v>11</v>
      </c>
      <c r="I143" s="80">
        <f t="shared" si="123"/>
        <v>5167.58</v>
      </c>
      <c r="J143" s="79">
        <f>AVRC!J143+BDSK!J143+HW!J143+HE!J143+RRCY!J143+RSCC!J143+'FO Managed - Center'!J143+NHTS!J143+SLP!J143+SFP!J143+SOCPEN!J143+RRPTP!J143+TARA!J143+Planning!J143+SMU!J143+'Internal Audit'!J143+'Legal Unit'!J143+Property!J143+GenServ!J143+Records!J143+Procurement!J143+Accounting!J143+Budget!J143+Cash!J143</f>
        <v>0</v>
      </c>
      <c r="K143" s="79">
        <f>AVRC!K143+BDSK!K143+HW!K143+HE!K143+RRCY!K143+RSCC!K143+'FO Managed - Center'!K143+NHTS!K143+SLP!K143+SFP!K143+SOCPEN!K143+RRPTP!K143+TARA!K143+Planning!K143+SMU!K143+'Internal Audit'!K143+'Legal Unit'!K143+Property!K143+GenServ!K143+Records!K143+Procurement!K143+Accounting!K143+Budget!K143+Cash!K143</f>
        <v>0</v>
      </c>
      <c r="L143" s="79">
        <f>AVRC!L143+BDSK!L143+HW!L143+HE!L143+RRCY!L143+RSCC!L143+'FO Managed - Center'!L143+NHTS!L143+SLP!L143+SFP!L143+SOCPEN!L143+RRPTP!L143+TARA!L143+Planning!L143+SMU!L143+'Internal Audit'!L143+'Legal Unit'!L143+Property!L143+GenServ!L143+Records!L143+Procurement!L143+Accounting!L143+Budget!L143+Cash!L143</f>
        <v>0</v>
      </c>
      <c r="M143" s="79">
        <f t="shared" si="124"/>
        <v>0</v>
      </c>
      <c r="N143" s="80">
        <f t="shared" si="125"/>
        <v>0</v>
      </c>
      <c r="O143" s="79">
        <f>AVRC!O143+BDSK!O143+HW!O143+HE!O143+RRCY!O143+RSCC!O143+'FO Managed - Center'!O143+NHTS!O143+SLP!O143+SFP!O143+SOCPEN!O143+RRPTP!O143+TARA!O143+Planning!O143+SMU!O143+'Internal Audit'!O143+'Legal Unit'!O143+Property!O143+GenServ!O143+Records!O143+Procurement!O143+Accounting!O143+Budget!O143+Cash!O143</f>
        <v>0</v>
      </c>
      <c r="P143" s="79">
        <f>AVRC!P143+BDSK!P143+HW!P143+HE!P143+RRCY!P143+RSCC!P143+'FO Managed - Center'!P143+NHTS!P143+SLP!P143+SFP!P143+SOCPEN!P143+RRPTP!P143+TARA!P143+Planning!P143+SMU!P143+'Internal Audit'!P143+'Legal Unit'!P143+Property!P143+GenServ!P143+Records!P143+Procurement!P143+Accounting!P143+Budget!P143+Cash!P143</f>
        <v>0</v>
      </c>
      <c r="Q143" s="79">
        <f>AVRC!Q143+BDSK!Q143+HW!Q143+HE!Q143+RRCY!Q143+RSCC!Q143+'FO Managed - Center'!Q143+NHTS!Q143+SLP!Q143+SFP!Q143+SOCPEN!Q143+RRPTP!Q143+TARA!Q143+Planning!Q143+SMU!Q143+'Internal Audit'!Q143+'Legal Unit'!Q143+Property!Q143+GenServ!Q143+Records!Q143+Procurement!Q143+Accounting!Q143+Budget!Q143+Cash!Q143</f>
        <v>0</v>
      </c>
      <c r="R143" s="79">
        <f t="shared" si="126"/>
        <v>0</v>
      </c>
      <c r="S143" s="80">
        <f t="shared" si="127"/>
        <v>0</v>
      </c>
      <c r="T143" s="79">
        <f>AVRC!T143+BDSK!T143+HW!T143+HE!T143+RRCY!T143+RSCC!T143+'FO Managed - Center'!T143+NHTS!T143+SLP!T143+SFP!T143+SOCPEN!T143+RRPTP!T143+TARA!T143+Planning!T143+SMU!T143+'Internal Audit'!T143+'Legal Unit'!T143+Property!T143+GenServ!T143+Records!T143+Procurement!T143+Accounting!T143+Budget!T143+Cash!T143</f>
        <v>0</v>
      </c>
      <c r="U143" s="79">
        <f>AVRC!U143+BDSK!U143+HW!U143+HE!U143+RRCY!U143+RSCC!U143+'FO Managed - Center'!U143+NHTS!U143+SLP!U143+SFP!U143+SOCPEN!U143+RRPTP!U143+TARA!U143+Planning!U143+SMU!U143+'Internal Audit'!U143+'Legal Unit'!U143+Property!U143+GenServ!U143+Records!U143+Procurement!U143+Accounting!U143+Budget!U143+Cash!U143</f>
        <v>0</v>
      </c>
      <c r="V143" s="79">
        <f>AVRC!V143+BDSK!V143+HW!V143+HE!V143+RRCY!V143+RSCC!V143+'FO Managed - Center'!V143+NHTS!V143+SLP!V143+SFP!V143+SOCPEN!V143+RRPTP!V143+TARA!V143+Planning!V143+SMU!V143+'Internal Audit'!V143+'Legal Unit'!V143+Property!V143+GenServ!V143+Records!V143+Procurement!V143+Accounting!V143+Budget!V143+Cash!V143</f>
        <v>0</v>
      </c>
      <c r="W143" s="79">
        <f t="shared" si="128"/>
        <v>0</v>
      </c>
      <c r="X143" s="80">
        <f t="shared" si="129"/>
        <v>0</v>
      </c>
      <c r="Y143" s="85">
        <f t="shared" si="130"/>
        <v>11</v>
      </c>
      <c r="Z143" s="80">
        <v>469.78</v>
      </c>
      <c r="AA143" s="86">
        <f t="shared" si="131"/>
        <v>5167.58</v>
      </c>
    </row>
    <row r="144" ht="30.75" customHeight="1">
      <c r="A144" s="83">
        <v>94.0</v>
      </c>
      <c r="B144" s="76" t="s">
        <v>278</v>
      </c>
      <c r="C144" s="77" t="s">
        <v>279</v>
      </c>
      <c r="D144" s="89" t="s">
        <v>70</v>
      </c>
      <c r="E144" s="79">
        <f>AVRC!E144+BDSK!E144+HW!E144+HE!E144+RRCY!E144+RSCC!E144+'FO Managed - Center'!E144+NHTS!E144+SLP!E144+SFP!E144+SOCPEN!E144+RRPTP!E144+TARA!E144+Planning!E144+SMU!E144+'Internal Audit'!E144+'Legal Unit'!E144+Property!E144+GenServ!E144+Records!E144+Procurement!E144+Accounting!E144+Budget!E144+Cash!E144</f>
        <v>2</v>
      </c>
      <c r="F144" s="79">
        <f>AVRC!F144+BDSK!F144+HW!F144+HE!F144+RRCY!F144+RSCC!F144+'FO Managed - Center'!F144+NHTS!F144+SLP!F144+SFP!F144+SOCPEN!F144+RRPTP!F144+TARA!F144+Planning!F144+SMU!F144+'Internal Audit'!F144+'Legal Unit'!F144+Property!F144+GenServ!F144+Records!F144+Procurement!F144+Accounting!F144+Budget!F144+Cash!F144</f>
        <v>0</v>
      </c>
      <c r="G144" s="79">
        <f>AVRC!G144+BDSK!G144+HW!G144+HE!G144+RRCY!G144+RSCC!G144+'FO Managed - Center'!G144+NHTS!G144+SLP!G144+SFP!G144+SOCPEN!G144+RRPTP!G144+TARA!G144+Planning!G144+SMU!G144+'Internal Audit'!G144+'Legal Unit'!G144+Property!G144+GenServ!G144+Records!G144+Procurement!G144+Accounting!G144+Budget!G144+Cash!G144</f>
        <v>0</v>
      </c>
      <c r="H144" s="79">
        <f t="shared" si="122"/>
        <v>2</v>
      </c>
      <c r="I144" s="80">
        <f t="shared" si="123"/>
        <v>1680.64</v>
      </c>
      <c r="J144" s="79">
        <f>AVRC!J144+BDSK!J144+HW!J144+HE!J144+RRCY!J144+RSCC!J144+'FO Managed - Center'!J144+NHTS!J144+SLP!J144+SFP!J144+SOCPEN!J144+RRPTP!J144+TARA!J144+Planning!J144+SMU!J144+'Internal Audit'!J144+'Legal Unit'!J144+Property!J144+GenServ!J144+Records!J144+Procurement!J144+Accounting!J144+Budget!J144+Cash!J144</f>
        <v>0</v>
      </c>
      <c r="K144" s="79">
        <f>AVRC!K144+BDSK!K144+HW!K144+HE!K144+RRCY!K144+RSCC!K144+'FO Managed - Center'!K144+NHTS!K144+SLP!K144+SFP!K144+SOCPEN!K144+RRPTP!K144+TARA!K144+Planning!K144+SMU!K144+'Internal Audit'!K144+'Legal Unit'!K144+Property!K144+GenServ!K144+Records!K144+Procurement!K144+Accounting!K144+Budget!K144+Cash!K144</f>
        <v>0</v>
      </c>
      <c r="L144" s="79">
        <f>AVRC!L144+BDSK!L144+HW!L144+HE!L144+RRCY!L144+RSCC!L144+'FO Managed - Center'!L144+NHTS!L144+SLP!L144+SFP!L144+SOCPEN!L144+RRPTP!L144+TARA!L144+Planning!L144+SMU!L144+'Internal Audit'!L144+'Legal Unit'!L144+Property!L144+GenServ!L144+Records!L144+Procurement!L144+Accounting!L144+Budget!L144+Cash!L144</f>
        <v>0</v>
      </c>
      <c r="M144" s="79">
        <f t="shared" si="124"/>
        <v>0</v>
      </c>
      <c r="N144" s="80">
        <f t="shared" si="125"/>
        <v>0</v>
      </c>
      <c r="O144" s="79">
        <f>AVRC!O144+BDSK!O144+HW!O144+HE!O144+RRCY!O144+RSCC!O144+'FO Managed - Center'!O144+NHTS!O144+SLP!O144+SFP!O144+SOCPEN!O144+RRPTP!O144+TARA!O144+Planning!O144+SMU!O144+'Internal Audit'!O144+'Legal Unit'!O144+Property!O144+GenServ!O144+Records!O144+Procurement!O144+Accounting!O144+Budget!O144+Cash!O144</f>
        <v>0</v>
      </c>
      <c r="P144" s="79">
        <f>AVRC!P144+BDSK!P144+HW!P144+HE!P144+RRCY!P144+RSCC!P144+'FO Managed - Center'!P144+NHTS!P144+SLP!P144+SFP!P144+SOCPEN!P144+RRPTP!P144+TARA!P144+Planning!P144+SMU!P144+'Internal Audit'!P144+'Legal Unit'!P144+Property!P144+GenServ!P144+Records!P144+Procurement!P144+Accounting!P144+Budget!P144+Cash!P144</f>
        <v>0</v>
      </c>
      <c r="Q144" s="79">
        <f>AVRC!Q144+BDSK!Q144+HW!Q144+HE!Q144+RRCY!Q144+RSCC!Q144+'FO Managed - Center'!Q144+NHTS!Q144+SLP!Q144+SFP!Q144+SOCPEN!Q144+RRPTP!Q144+TARA!Q144+Planning!Q144+SMU!Q144+'Internal Audit'!Q144+'Legal Unit'!Q144+Property!Q144+GenServ!Q144+Records!Q144+Procurement!Q144+Accounting!Q144+Budget!Q144+Cash!Q144</f>
        <v>0</v>
      </c>
      <c r="R144" s="79">
        <f t="shared" si="126"/>
        <v>0</v>
      </c>
      <c r="S144" s="80">
        <f t="shared" si="127"/>
        <v>0</v>
      </c>
      <c r="T144" s="79">
        <f>AVRC!T144+BDSK!T144+HW!T144+HE!T144+RRCY!T144+RSCC!T144+'FO Managed - Center'!T144+NHTS!T144+SLP!T144+SFP!T144+SOCPEN!T144+RRPTP!T144+TARA!T144+Planning!T144+SMU!T144+'Internal Audit'!T144+'Legal Unit'!T144+Property!T144+GenServ!T144+Records!T144+Procurement!T144+Accounting!T144+Budget!T144+Cash!T144</f>
        <v>0</v>
      </c>
      <c r="U144" s="79">
        <f>AVRC!U144+BDSK!U144+HW!U144+HE!U144+RRCY!U144+RSCC!U144+'FO Managed - Center'!U144+NHTS!U144+SLP!U144+SFP!U144+SOCPEN!U144+RRPTP!U144+TARA!U144+Planning!U144+SMU!U144+'Internal Audit'!U144+'Legal Unit'!U144+Property!U144+GenServ!U144+Records!U144+Procurement!U144+Accounting!U144+Budget!U144+Cash!U144</f>
        <v>0</v>
      </c>
      <c r="V144" s="79">
        <f>AVRC!V144+BDSK!V144+HW!V144+HE!V144+RRCY!V144+RSCC!V144+'FO Managed - Center'!V144+NHTS!V144+SLP!V144+SFP!V144+SOCPEN!V144+RRPTP!V144+TARA!V144+Planning!V144+SMU!V144+'Internal Audit'!V144+'Legal Unit'!V144+Property!V144+GenServ!V144+Records!V144+Procurement!V144+Accounting!V144+Budget!V144+Cash!V144</f>
        <v>0</v>
      </c>
      <c r="W144" s="79">
        <f t="shared" si="128"/>
        <v>0</v>
      </c>
      <c r="X144" s="80">
        <f t="shared" si="129"/>
        <v>0</v>
      </c>
      <c r="Y144" s="85">
        <f t="shared" si="130"/>
        <v>2</v>
      </c>
      <c r="Z144" s="81">
        <v>840.32</v>
      </c>
      <c r="AA144" s="86">
        <f t="shared" si="131"/>
        <v>1680.64</v>
      </c>
    </row>
    <row r="145" ht="30.75" customHeight="1">
      <c r="A145" s="83">
        <v>95.0</v>
      </c>
      <c r="B145" s="84" t="s">
        <v>280</v>
      </c>
      <c r="C145" s="77" t="s">
        <v>281</v>
      </c>
      <c r="D145" s="89" t="s">
        <v>70</v>
      </c>
      <c r="E145" s="79">
        <f>AVRC!E145+BDSK!E145+HW!E145+HE!E145+RRCY!E145+RSCC!E145+'FO Managed - Center'!E145+NHTS!E145+SLP!E145+SFP!E145+SOCPEN!E145+RRPTP!E145+TARA!E145+Planning!E145+SMU!E145+'Internal Audit'!E145+'Legal Unit'!E145+Property!E145+GenServ!E145+Records!E145+Procurement!E145+Accounting!E145+Budget!E145+Cash!E145</f>
        <v>2</v>
      </c>
      <c r="F145" s="79">
        <f>AVRC!F145+BDSK!F145+HW!F145+HE!F145+RRCY!F145+RSCC!F145+'FO Managed - Center'!F145+NHTS!F145+SLP!F145+SFP!F145+SOCPEN!F145+RRPTP!F145+TARA!F145+Planning!F145+SMU!F145+'Internal Audit'!F145+'Legal Unit'!F145+Property!F145+GenServ!F145+Records!F145+Procurement!F145+Accounting!F145+Budget!F145+Cash!F145</f>
        <v>0</v>
      </c>
      <c r="G145" s="79">
        <f>AVRC!G145+BDSK!G145+HW!G145+HE!G145+RRCY!G145+RSCC!G145+'FO Managed - Center'!G145+NHTS!G145+SLP!G145+SFP!G145+SOCPEN!G145+RRPTP!G145+TARA!G145+Planning!G145+SMU!G145+'Internal Audit'!G145+'Legal Unit'!G145+Property!G145+GenServ!G145+Records!G145+Procurement!G145+Accounting!G145+Budget!G145+Cash!G145</f>
        <v>0</v>
      </c>
      <c r="H145" s="79">
        <f t="shared" si="122"/>
        <v>2</v>
      </c>
      <c r="I145" s="80">
        <f t="shared" si="123"/>
        <v>2156.96</v>
      </c>
      <c r="J145" s="79">
        <f>AVRC!J145+BDSK!J145+HW!J145+HE!J145+RRCY!J145+RSCC!J145+'FO Managed - Center'!J145+NHTS!J145+SLP!J145+SFP!J145+SOCPEN!J145+RRPTP!J145+TARA!J145+Planning!J145+SMU!J145+'Internal Audit'!J145+'Legal Unit'!J145+Property!J145+GenServ!J145+Records!J145+Procurement!J145+Accounting!J145+Budget!J145+Cash!J145</f>
        <v>0</v>
      </c>
      <c r="K145" s="79">
        <f>AVRC!K145+BDSK!K145+HW!K145+HE!K145+RRCY!K145+RSCC!K145+'FO Managed - Center'!K145+NHTS!K145+SLP!K145+SFP!K145+SOCPEN!K145+RRPTP!K145+TARA!K145+Planning!K145+SMU!K145+'Internal Audit'!K145+'Legal Unit'!K145+Property!K145+GenServ!K145+Records!K145+Procurement!K145+Accounting!K145+Budget!K145+Cash!K145</f>
        <v>0</v>
      </c>
      <c r="L145" s="79">
        <f>AVRC!L145+BDSK!L145+HW!L145+HE!L145+RRCY!L145+RSCC!L145+'FO Managed - Center'!L145+NHTS!L145+SLP!L145+SFP!L145+SOCPEN!L145+RRPTP!L145+TARA!L145+Planning!L145+SMU!L145+'Internal Audit'!L145+'Legal Unit'!L145+Property!L145+GenServ!L145+Records!L145+Procurement!L145+Accounting!L145+Budget!L145+Cash!L145</f>
        <v>0</v>
      </c>
      <c r="M145" s="79">
        <f t="shared" si="124"/>
        <v>0</v>
      </c>
      <c r="N145" s="80">
        <f t="shared" si="125"/>
        <v>0</v>
      </c>
      <c r="O145" s="79">
        <f>AVRC!O145+BDSK!O145+HW!O145+HE!O145+RRCY!O145+RSCC!O145+'FO Managed - Center'!O145+NHTS!O145+SLP!O145+SFP!O145+SOCPEN!O145+RRPTP!O145+TARA!O145+Planning!O145+SMU!O145+'Internal Audit'!O145+'Legal Unit'!O145+Property!O145+GenServ!O145+Records!O145+Procurement!O145+Accounting!O145+Budget!O145+Cash!O145</f>
        <v>0</v>
      </c>
      <c r="P145" s="79">
        <f>AVRC!P145+BDSK!P145+HW!P145+HE!P145+RRCY!P145+RSCC!P145+'FO Managed - Center'!P145+NHTS!P145+SLP!P145+SFP!P145+SOCPEN!P145+RRPTP!P145+TARA!P145+Planning!P145+SMU!P145+'Internal Audit'!P145+'Legal Unit'!P145+Property!P145+GenServ!P145+Records!P145+Procurement!P145+Accounting!P145+Budget!P145+Cash!P145</f>
        <v>0</v>
      </c>
      <c r="Q145" s="79">
        <f>AVRC!Q145+BDSK!Q145+HW!Q145+HE!Q145+RRCY!Q145+RSCC!Q145+'FO Managed - Center'!Q145+NHTS!Q145+SLP!Q145+SFP!Q145+SOCPEN!Q145+RRPTP!Q145+TARA!Q145+Planning!Q145+SMU!Q145+'Internal Audit'!Q145+'Legal Unit'!Q145+Property!Q145+GenServ!Q145+Records!Q145+Procurement!Q145+Accounting!Q145+Budget!Q145+Cash!Q145</f>
        <v>0</v>
      </c>
      <c r="R145" s="79">
        <f t="shared" si="126"/>
        <v>0</v>
      </c>
      <c r="S145" s="80">
        <f t="shared" si="127"/>
        <v>0</v>
      </c>
      <c r="T145" s="79">
        <f>AVRC!T145+BDSK!T145+HW!T145+HE!T145+RRCY!T145+RSCC!T145+'FO Managed - Center'!T145+NHTS!T145+SLP!T145+SFP!T145+SOCPEN!T145+RRPTP!T145+TARA!T145+Planning!T145+SMU!T145+'Internal Audit'!T145+'Legal Unit'!T145+Property!T145+GenServ!T145+Records!T145+Procurement!T145+Accounting!T145+Budget!T145+Cash!T145</f>
        <v>0</v>
      </c>
      <c r="U145" s="79">
        <f>AVRC!U145+BDSK!U145+HW!U145+HE!U145+RRCY!U145+RSCC!U145+'FO Managed - Center'!U145+NHTS!U145+SLP!U145+SFP!U145+SOCPEN!U145+RRPTP!U145+TARA!U145+Planning!U145+SMU!U145+'Internal Audit'!U145+'Legal Unit'!U145+Property!U145+GenServ!U145+Records!U145+Procurement!U145+Accounting!U145+Budget!U145+Cash!U145</f>
        <v>0</v>
      </c>
      <c r="V145" s="79">
        <f>AVRC!V145+BDSK!V145+HW!V145+HE!V145+RRCY!V145+RSCC!V145+'FO Managed - Center'!V145+NHTS!V145+SLP!V145+SFP!V145+SOCPEN!V145+RRPTP!V145+TARA!V145+Planning!V145+SMU!V145+'Internal Audit'!V145+'Legal Unit'!V145+Property!V145+GenServ!V145+Records!V145+Procurement!V145+Accounting!V145+Budget!V145+Cash!V145</f>
        <v>0</v>
      </c>
      <c r="W145" s="79">
        <f t="shared" si="128"/>
        <v>0</v>
      </c>
      <c r="X145" s="80">
        <f t="shared" si="129"/>
        <v>0</v>
      </c>
      <c r="Y145" s="85">
        <f t="shared" si="130"/>
        <v>2</v>
      </c>
      <c r="Z145" s="81">
        <v>1078.48</v>
      </c>
      <c r="AA145" s="86">
        <f t="shared" si="131"/>
        <v>2156.96</v>
      </c>
    </row>
    <row r="146" ht="30.75" customHeight="1">
      <c r="A146" s="83">
        <v>96.0</v>
      </c>
      <c r="B146" s="76" t="s">
        <v>282</v>
      </c>
      <c r="C146" s="89" t="s">
        <v>283</v>
      </c>
      <c r="D146" s="89" t="s">
        <v>70</v>
      </c>
      <c r="E146" s="79">
        <f>AVRC!E146+BDSK!E146+HW!E146+HE!E146+RRCY!E146+RSCC!E146+'FO Managed - Center'!E146+NHTS!E146+SLP!E146+SFP!E146+SOCPEN!E146+RRPTP!E146+TARA!E146+Planning!E146+SMU!E146+'Internal Audit'!E146+'Legal Unit'!E146+Property!E146+GenServ!E146+Records!E146+Procurement!E146+Accounting!E146+Budget!E146+Cash!E146</f>
        <v>6</v>
      </c>
      <c r="F146" s="79">
        <f>AVRC!F146+BDSK!F146+HW!F146+HE!F146+RRCY!F146+RSCC!F146+'FO Managed - Center'!F146+NHTS!F146+SLP!F146+SFP!F146+SOCPEN!F146+RRPTP!F146+TARA!F146+Planning!F146+SMU!F146+'Internal Audit'!F146+'Legal Unit'!F146+Property!F146+GenServ!F146+Records!F146+Procurement!F146+Accounting!F146+Budget!F146+Cash!F146</f>
        <v>10</v>
      </c>
      <c r="G146" s="79">
        <f>AVRC!G146+BDSK!G146+HW!G146+HE!G146+RRCY!G146+RSCC!G146+'FO Managed - Center'!G146+NHTS!G146+SLP!G146+SFP!G146+SOCPEN!G146+RRPTP!G146+TARA!G146+Planning!G146+SMU!G146+'Internal Audit'!G146+'Legal Unit'!G146+Property!G146+GenServ!G146+Records!G146+Procurement!G146+Accounting!G146+Budget!G146+Cash!G146</f>
        <v>0</v>
      </c>
      <c r="H146" s="79">
        <f t="shared" si="122"/>
        <v>16</v>
      </c>
      <c r="I146" s="80">
        <f t="shared" si="123"/>
        <v>21998.08</v>
      </c>
      <c r="J146" s="79">
        <f>AVRC!J146+BDSK!J146+HW!J146+HE!J146+RRCY!J146+RSCC!J146+'FO Managed - Center'!J146+NHTS!J146+SLP!J146+SFP!J146+SOCPEN!J146+RRPTP!J146+TARA!J146+Planning!J146+SMU!J146+'Internal Audit'!J146+'Legal Unit'!J146+Property!J146+GenServ!J146+Records!J146+Procurement!J146+Accounting!J146+Budget!J146+Cash!J146</f>
        <v>0</v>
      </c>
      <c r="K146" s="79">
        <f>AVRC!K146+BDSK!K146+HW!K146+HE!K146+RRCY!K146+RSCC!K146+'FO Managed - Center'!K146+NHTS!K146+SLP!K146+SFP!K146+SOCPEN!K146+RRPTP!K146+TARA!K146+Planning!K146+SMU!K146+'Internal Audit'!K146+'Legal Unit'!K146+Property!K146+GenServ!K146+Records!K146+Procurement!K146+Accounting!K146+Budget!K146+Cash!K146</f>
        <v>0</v>
      </c>
      <c r="L146" s="79">
        <f>AVRC!L146+BDSK!L146+HW!L146+HE!L146+RRCY!L146+RSCC!L146+'FO Managed - Center'!L146+NHTS!L146+SLP!L146+SFP!L146+SOCPEN!L146+RRPTP!L146+TARA!L146+Planning!L146+SMU!L146+'Internal Audit'!L146+'Legal Unit'!L146+Property!L146+GenServ!L146+Records!L146+Procurement!L146+Accounting!L146+Budget!L146+Cash!L146</f>
        <v>0</v>
      </c>
      <c r="M146" s="79">
        <f t="shared" si="124"/>
        <v>0</v>
      </c>
      <c r="N146" s="80">
        <f t="shared" si="125"/>
        <v>0</v>
      </c>
      <c r="O146" s="79">
        <f>AVRC!O146+BDSK!O146+HW!O146+HE!O146+RRCY!O146+RSCC!O146+'FO Managed - Center'!O146+NHTS!O146+SLP!O146+SFP!O146+SOCPEN!O146+RRPTP!O146+TARA!O146+Planning!O146+SMU!O146+'Internal Audit'!O146+'Legal Unit'!O146+Property!O146+GenServ!O146+Records!O146+Procurement!O146+Accounting!O146+Budget!O146+Cash!O146</f>
        <v>0</v>
      </c>
      <c r="P146" s="79">
        <f>AVRC!P146+BDSK!P146+HW!P146+HE!P146+RRCY!P146+RSCC!P146+'FO Managed - Center'!P146+NHTS!P146+SLP!P146+SFP!P146+SOCPEN!P146+RRPTP!P146+TARA!P146+Planning!P146+SMU!P146+'Internal Audit'!P146+'Legal Unit'!P146+Property!P146+GenServ!P146+Records!P146+Procurement!P146+Accounting!P146+Budget!P146+Cash!P146</f>
        <v>0</v>
      </c>
      <c r="Q146" s="79">
        <f>AVRC!Q146+BDSK!Q146+HW!Q146+HE!Q146+RRCY!Q146+RSCC!Q146+'FO Managed - Center'!Q146+NHTS!Q146+SLP!Q146+SFP!Q146+SOCPEN!Q146+RRPTP!Q146+TARA!Q146+Planning!Q146+SMU!Q146+'Internal Audit'!Q146+'Legal Unit'!Q146+Property!Q146+GenServ!Q146+Records!Q146+Procurement!Q146+Accounting!Q146+Budget!Q146+Cash!Q146</f>
        <v>0</v>
      </c>
      <c r="R146" s="79">
        <f t="shared" si="126"/>
        <v>0</v>
      </c>
      <c r="S146" s="80">
        <f t="shared" si="127"/>
        <v>0</v>
      </c>
      <c r="T146" s="79">
        <f>AVRC!T146+BDSK!T146+HW!T146+HE!T146+RRCY!T146+RSCC!T146+'FO Managed - Center'!T146+NHTS!T146+SLP!T146+SFP!T146+SOCPEN!T146+RRPTP!T146+TARA!T146+Planning!T146+SMU!T146+'Internal Audit'!T146+'Legal Unit'!T146+Property!T146+GenServ!T146+Records!T146+Procurement!T146+Accounting!T146+Budget!T146+Cash!T146</f>
        <v>0</v>
      </c>
      <c r="U146" s="79">
        <f>AVRC!U146+BDSK!U146+HW!U146+HE!U146+RRCY!U146+RSCC!U146+'FO Managed - Center'!U146+NHTS!U146+SLP!U146+SFP!U146+SOCPEN!U146+RRPTP!U146+TARA!U146+Planning!U146+SMU!U146+'Internal Audit'!U146+'Legal Unit'!U146+Property!U146+GenServ!U146+Records!U146+Procurement!U146+Accounting!U146+Budget!U146+Cash!U146</f>
        <v>0</v>
      </c>
      <c r="V146" s="79">
        <f>AVRC!V146+BDSK!V146+HW!V146+HE!V146+RRCY!V146+RSCC!V146+'FO Managed - Center'!V146+NHTS!V146+SLP!V146+SFP!V146+SOCPEN!V146+RRPTP!V146+TARA!V146+Planning!V146+SMU!V146+'Internal Audit'!V146+'Legal Unit'!V146+Property!V146+GenServ!V146+Records!V146+Procurement!V146+Accounting!V146+Budget!V146+Cash!V146</f>
        <v>0</v>
      </c>
      <c r="W146" s="79">
        <f t="shared" si="128"/>
        <v>0</v>
      </c>
      <c r="X146" s="80">
        <f t="shared" si="129"/>
        <v>0</v>
      </c>
      <c r="Y146" s="85">
        <f t="shared" si="130"/>
        <v>16</v>
      </c>
      <c r="Z146" s="81">
        <v>1374.88</v>
      </c>
      <c r="AA146" s="86">
        <f t="shared" si="131"/>
        <v>21998.08</v>
      </c>
    </row>
    <row r="147" ht="30.75" customHeight="1">
      <c r="A147" s="83">
        <v>97.0</v>
      </c>
      <c r="B147" s="76" t="s">
        <v>284</v>
      </c>
      <c r="C147" s="77" t="s">
        <v>285</v>
      </c>
      <c r="D147" s="89" t="s">
        <v>70</v>
      </c>
      <c r="E147" s="79">
        <f>AVRC!E147+BDSK!E147+HW!E147+HE!E147+RRCY!E147+RSCC!E147+'FO Managed - Center'!E147+NHTS!E147+SLP!E147+SFP!E147+SOCPEN!E147+RRPTP!E147+TARA!E147+Planning!E147+SMU!E147+'Internal Audit'!E147+'Legal Unit'!E147+Property!E147+GenServ!E147+Records!E147+Procurement!E147+Accounting!E147+Budget!E147+Cash!E147</f>
        <v>3</v>
      </c>
      <c r="F147" s="79">
        <f>AVRC!F147+BDSK!F147+HW!F147+HE!F147+RRCY!F147+RSCC!F147+'FO Managed - Center'!F147+NHTS!F147+SLP!F147+SFP!F147+SOCPEN!F147+RRPTP!F147+TARA!F147+Planning!F147+SMU!F147+'Internal Audit'!F147+'Legal Unit'!F147+Property!F147+GenServ!F147+Records!F147+Procurement!F147+Accounting!F147+Budget!F147+Cash!F147</f>
        <v>0</v>
      </c>
      <c r="G147" s="79">
        <f>AVRC!G147+BDSK!G147+HW!G147+HE!G147+RRCY!G147+RSCC!G147+'FO Managed - Center'!G147+NHTS!G147+SLP!G147+SFP!G147+SOCPEN!G147+RRPTP!G147+TARA!G147+Planning!G147+SMU!G147+'Internal Audit'!G147+'Legal Unit'!G147+Property!G147+GenServ!G147+Records!G147+Procurement!G147+Accounting!G147+Budget!G147+Cash!G147</f>
        <v>0</v>
      </c>
      <c r="H147" s="79">
        <f t="shared" si="122"/>
        <v>3</v>
      </c>
      <c r="I147" s="80">
        <f t="shared" si="123"/>
        <v>91.47</v>
      </c>
      <c r="J147" s="79">
        <f>AVRC!J147+BDSK!J147+HW!J147+HE!J147+RRCY!J147+RSCC!J147+'FO Managed - Center'!J147+NHTS!J147+SLP!J147+SFP!J147+SOCPEN!J147+RRPTP!J147+TARA!J147+Planning!J147+SMU!J147+'Internal Audit'!J147+'Legal Unit'!J147+Property!J147+GenServ!J147+Records!J147+Procurement!J147+Accounting!J147+Budget!J147+Cash!J147</f>
        <v>0</v>
      </c>
      <c r="K147" s="79">
        <f>AVRC!K147+BDSK!K147+HW!K147+HE!K147+RRCY!K147+RSCC!K147+'FO Managed - Center'!K147+NHTS!K147+SLP!K147+SFP!K147+SOCPEN!K147+RRPTP!K147+TARA!K147+Planning!K147+SMU!K147+'Internal Audit'!K147+'Legal Unit'!K147+Property!K147+GenServ!K147+Records!K147+Procurement!K147+Accounting!K147+Budget!K147+Cash!K147</f>
        <v>0</v>
      </c>
      <c r="L147" s="79">
        <f>AVRC!L147+BDSK!L147+HW!L147+HE!L147+RRCY!L147+RSCC!L147+'FO Managed - Center'!L147+NHTS!L147+SLP!L147+SFP!L147+SOCPEN!L147+RRPTP!L147+TARA!L147+Planning!L147+SMU!L147+'Internal Audit'!L147+'Legal Unit'!L147+Property!L147+GenServ!L147+Records!L147+Procurement!L147+Accounting!L147+Budget!L147+Cash!L147</f>
        <v>0</v>
      </c>
      <c r="M147" s="79">
        <f t="shared" si="124"/>
        <v>0</v>
      </c>
      <c r="N147" s="80">
        <f t="shared" si="125"/>
        <v>0</v>
      </c>
      <c r="O147" s="79">
        <f>AVRC!O147+BDSK!O147+HW!O147+HE!O147+RRCY!O147+RSCC!O147+'FO Managed - Center'!O147+NHTS!O147+SLP!O147+SFP!O147+SOCPEN!O147+RRPTP!O147+TARA!O147+Planning!O147+SMU!O147+'Internal Audit'!O147+'Legal Unit'!O147+Property!O147+GenServ!O147+Records!O147+Procurement!O147+Accounting!O147+Budget!O147+Cash!O147</f>
        <v>0</v>
      </c>
      <c r="P147" s="79">
        <f>AVRC!P147+BDSK!P147+HW!P147+HE!P147+RRCY!P147+RSCC!P147+'FO Managed - Center'!P147+NHTS!P147+SLP!P147+SFP!P147+SOCPEN!P147+RRPTP!P147+TARA!P147+Planning!P147+SMU!P147+'Internal Audit'!P147+'Legal Unit'!P147+Property!P147+GenServ!P147+Records!P147+Procurement!P147+Accounting!P147+Budget!P147+Cash!P147</f>
        <v>0</v>
      </c>
      <c r="Q147" s="79">
        <f>AVRC!Q147+BDSK!Q147+HW!Q147+HE!Q147+RRCY!Q147+RSCC!Q147+'FO Managed - Center'!Q147+NHTS!Q147+SLP!Q147+SFP!Q147+SOCPEN!Q147+RRPTP!Q147+TARA!Q147+Planning!Q147+SMU!Q147+'Internal Audit'!Q147+'Legal Unit'!Q147+Property!Q147+GenServ!Q147+Records!Q147+Procurement!Q147+Accounting!Q147+Budget!Q147+Cash!Q147</f>
        <v>0</v>
      </c>
      <c r="R147" s="79">
        <f t="shared" si="126"/>
        <v>0</v>
      </c>
      <c r="S147" s="80">
        <f t="shared" si="127"/>
        <v>0</v>
      </c>
      <c r="T147" s="79">
        <f>AVRC!T147+BDSK!T147+HW!T147+HE!T147+RRCY!T147+RSCC!T147+'FO Managed - Center'!T147+NHTS!T147+SLP!T147+SFP!T147+SOCPEN!T147+RRPTP!T147+TARA!T147+Planning!T147+SMU!T147+'Internal Audit'!T147+'Legal Unit'!T147+Property!T147+GenServ!T147+Records!T147+Procurement!T147+Accounting!T147+Budget!T147+Cash!T147</f>
        <v>0</v>
      </c>
      <c r="U147" s="79">
        <f>AVRC!U147+BDSK!U147+HW!U147+HE!U147+RRCY!U147+RSCC!U147+'FO Managed - Center'!U147+NHTS!U147+SLP!U147+SFP!U147+SOCPEN!U147+RRPTP!U147+TARA!U147+Planning!U147+SMU!U147+'Internal Audit'!U147+'Legal Unit'!U147+Property!U147+GenServ!U147+Records!U147+Procurement!U147+Accounting!U147+Budget!U147+Cash!U147</f>
        <v>0</v>
      </c>
      <c r="V147" s="79">
        <f>AVRC!V147+BDSK!V147+HW!V147+HE!V147+RRCY!V147+RSCC!V147+'FO Managed - Center'!V147+NHTS!V147+SLP!V147+SFP!V147+SOCPEN!V147+RRPTP!V147+TARA!V147+Planning!V147+SMU!V147+'Internal Audit'!V147+'Legal Unit'!V147+Property!V147+GenServ!V147+Records!V147+Procurement!V147+Accounting!V147+Budget!V147+Cash!V147</f>
        <v>0</v>
      </c>
      <c r="W147" s="79">
        <f t="shared" si="128"/>
        <v>0</v>
      </c>
      <c r="X147" s="80">
        <f t="shared" si="129"/>
        <v>0</v>
      </c>
      <c r="Y147" s="85">
        <f t="shared" si="130"/>
        <v>3</v>
      </c>
      <c r="Z147" s="80">
        <v>30.49</v>
      </c>
      <c r="AA147" s="86">
        <f t="shared" si="131"/>
        <v>91.47</v>
      </c>
    </row>
    <row r="148" ht="30.75" customHeight="1">
      <c r="A148" s="83">
        <v>98.0</v>
      </c>
      <c r="B148" s="84" t="s">
        <v>286</v>
      </c>
      <c r="C148" s="89" t="s">
        <v>287</v>
      </c>
      <c r="D148" s="89" t="s">
        <v>70</v>
      </c>
      <c r="E148" s="79">
        <f>AVRC!E148+BDSK!E148+HW!E148+HE!E148+RRCY!E148+RSCC!E148+'FO Managed - Center'!E148+NHTS!E148+SLP!E148+SFP!E148+SOCPEN!E148+RRPTP!E148+TARA!E148+Planning!E148+SMU!E148+'Internal Audit'!E148+'Legal Unit'!E148+Property!E148+GenServ!E148+Records!E148+Procurement!E148+Accounting!E148+Budget!E148+Cash!E148</f>
        <v>0</v>
      </c>
      <c r="F148" s="79">
        <f>AVRC!F148+BDSK!F148+HW!F148+HE!F148+RRCY!F148+RSCC!F148+'FO Managed - Center'!F148+NHTS!F148+SLP!F148+SFP!F148+SOCPEN!F148+RRPTP!F148+TARA!F148+Planning!F148+SMU!F148+'Internal Audit'!F148+'Legal Unit'!F148+Property!F148+GenServ!F148+Records!F148+Procurement!F148+Accounting!F148+Budget!F148+Cash!F148</f>
        <v>0</v>
      </c>
      <c r="G148" s="79">
        <f>AVRC!G148+BDSK!G148+HW!G148+HE!G148+RRCY!G148+RSCC!G148+'FO Managed - Center'!G148+NHTS!G148+SLP!G148+SFP!G148+SOCPEN!G148+RRPTP!G148+TARA!G148+Planning!G148+SMU!G148+'Internal Audit'!G148+'Legal Unit'!G148+Property!G148+GenServ!G148+Records!G148+Procurement!G148+Accounting!G148+Budget!G148+Cash!G148</f>
        <v>0</v>
      </c>
      <c r="H148" s="79">
        <f t="shared" si="122"/>
        <v>0</v>
      </c>
      <c r="I148" s="80">
        <f t="shared" si="123"/>
        <v>0</v>
      </c>
      <c r="J148" s="79">
        <f>AVRC!J148+BDSK!J148+HW!J148+HE!J148+RRCY!J148+RSCC!J148+'FO Managed - Center'!J148+NHTS!J148+SLP!J148+SFP!J148+SOCPEN!J148+RRPTP!J148+TARA!J148+Planning!J148+SMU!J148+'Internal Audit'!J148+'Legal Unit'!J148+Property!J148+GenServ!J148+Records!J148+Procurement!J148+Accounting!J148+Budget!J148+Cash!J148</f>
        <v>0</v>
      </c>
      <c r="K148" s="79">
        <f>AVRC!K148+BDSK!K148+HW!K148+HE!K148+RRCY!K148+RSCC!K148+'FO Managed - Center'!K148+NHTS!K148+SLP!K148+SFP!K148+SOCPEN!K148+RRPTP!K148+TARA!K148+Planning!K148+SMU!K148+'Internal Audit'!K148+'Legal Unit'!K148+Property!K148+GenServ!K148+Records!K148+Procurement!K148+Accounting!K148+Budget!K148+Cash!K148</f>
        <v>0</v>
      </c>
      <c r="L148" s="79">
        <f>AVRC!L148+BDSK!L148+HW!L148+HE!L148+RRCY!L148+RSCC!L148+'FO Managed - Center'!L148+NHTS!L148+SLP!L148+SFP!L148+SOCPEN!L148+RRPTP!L148+TARA!L148+Planning!L148+SMU!L148+'Internal Audit'!L148+'Legal Unit'!L148+Property!L148+GenServ!L148+Records!L148+Procurement!L148+Accounting!L148+Budget!L148+Cash!L148</f>
        <v>0</v>
      </c>
      <c r="M148" s="79">
        <f t="shared" si="124"/>
        <v>0</v>
      </c>
      <c r="N148" s="80">
        <f t="shared" si="125"/>
        <v>0</v>
      </c>
      <c r="O148" s="79">
        <f>AVRC!O148+BDSK!O148+HW!O148+HE!O148+RRCY!O148+RSCC!O148+'FO Managed - Center'!O148+NHTS!O148+SLP!O148+SFP!O148+SOCPEN!O148+RRPTP!O148+TARA!O148+Planning!O148+SMU!O148+'Internal Audit'!O148+'Legal Unit'!O148+Property!O148+GenServ!O148+Records!O148+Procurement!O148+Accounting!O148+Budget!O148+Cash!O148</f>
        <v>0</v>
      </c>
      <c r="P148" s="79">
        <f>AVRC!P148+BDSK!P148+HW!P148+HE!P148+RRCY!P148+RSCC!P148+'FO Managed - Center'!P148+NHTS!P148+SLP!P148+SFP!P148+SOCPEN!P148+RRPTP!P148+TARA!P148+Planning!P148+SMU!P148+'Internal Audit'!P148+'Legal Unit'!P148+Property!P148+GenServ!P148+Records!P148+Procurement!P148+Accounting!P148+Budget!P148+Cash!P148</f>
        <v>0</v>
      </c>
      <c r="Q148" s="79">
        <f>AVRC!Q148+BDSK!Q148+HW!Q148+HE!Q148+RRCY!Q148+RSCC!Q148+'FO Managed - Center'!Q148+NHTS!Q148+SLP!Q148+SFP!Q148+SOCPEN!Q148+RRPTP!Q148+TARA!Q148+Planning!Q148+SMU!Q148+'Internal Audit'!Q148+'Legal Unit'!Q148+Property!Q148+GenServ!Q148+Records!Q148+Procurement!Q148+Accounting!Q148+Budget!Q148+Cash!Q148</f>
        <v>0</v>
      </c>
      <c r="R148" s="79">
        <f t="shared" si="126"/>
        <v>0</v>
      </c>
      <c r="S148" s="80">
        <f t="shared" si="127"/>
        <v>0</v>
      </c>
      <c r="T148" s="79">
        <f>AVRC!T148+BDSK!T148+HW!T148+HE!T148+RRCY!T148+RSCC!T148+'FO Managed - Center'!T148+NHTS!T148+SLP!T148+SFP!T148+SOCPEN!T148+RRPTP!T148+TARA!T148+Planning!T148+SMU!T148+'Internal Audit'!T148+'Legal Unit'!T148+Property!T148+GenServ!T148+Records!T148+Procurement!T148+Accounting!T148+Budget!T148+Cash!T148</f>
        <v>0</v>
      </c>
      <c r="U148" s="79">
        <f>AVRC!U148+BDSK!U148+HW!U148+HE!U148+RRCY!U148+RSCC!U148+'FO Managed - Center'!U148+NHTS!U148+SLP!U148+SFP!U148+SOCPEN!U148+RRPTP!U148+TARA!U148+Planning!U148+SMU!U148+'Internal Audit'!U148+'Legal Unit'!U148+Property!U148+GenServ!U148+Records!U148+Procurement!U148+Accounting!U148+Budget!U148+Cash!U148</f>
        <v>0</v>
      </c>
      <c r="V148" s="79">
        <f>AVRC!V148+BDSK!V148+HW!V148+HE!V148+RRCY!V148+RSCC!V148+'FO Managed - Center'!V148+NHTS!V148+SLP!V148+SFP!V148+SOCPEN!V148+RRPTP!V148+TARA!V148+Planning!V148+SMU!V148+'Internal Audit'!V148+'Legal Unit'!V148+Property!V148+GenServ!V148+Records!V148+Procurement!V148+Accounting!V148+Budget!V148+Cash!V148</f>
        <v>0</v>
      </c>
      <c r="W148" s="79">
        <f t="shared" si="128"/>
        <v>0</v>
      </c>
      <c r="X148" s="80">
        <f t="shared" si="129"/>
        <v>0</v>
      </c>
      <c r="Y148" s="85">
        <f t="shared" si="130"/>
        <v>0</v>
      </c>
      <c r="Z148" s="81">
        <v>466.96</v>
      </c>
      <c r="AA148" s="86">
        <f t="shared" si="131"/>
        <v>0</v>
      </c>
    </row>
    <row r="149" ht="30.75" customHeight="1">
      <c r="A149" s="83">
        <v>99.0</v>
      </c>
      <c r="B149" s="76" t="s">
        <v>288</v>
      </c>
      <c r="C149" s="89" t="s">
        <v>289</v>
      </c>
      <c r="D149" s="89" t="s">
        <v>70</v>
      </c>
      <c r="E149" s="79">
        <f>AVRC!E149+BDSK!E149+HW!E149+HE!E149+RRCY!E149+RSCC!E149+'FO Managed - Center'!E149+NHTS!E149+SLP!E149+SFP!E149+SOCPEN!E149+RRPTP!E149+TARA!E149+Planning!E149+SMU!E149+'Internal Audit'!E149+'Legal Unit'!E149+Property!E149+GenServ!E149+Records!E149+Procurement!E149+Accounting!E149+Budget!E149+Cash!E149</f>
        <v>1</v>
      </c>
      <c r="F149" s="79">
        <f>AVRC!F149+BDSK!F149+HW!F149+HE!F149+RRCY!F149+RSCC!F149+'FO Managed - Center'!F149+NHTS!F149+SLP!F149+SFP!F149+SOCPEN!F149+RRPTP!F149+TARA!F149+Planning!F149+SMU!F149+'Internal Audit'!F149+'Legal Unit'!F149+Property!F149+GenServ!F149+Records!F149+Procurement!F149+Accounting!F149+Budget!F149+Cash!F149</f>
        <v>0</v>
      </c>
      <c r="G149" s="79">
        <f>AVRC!G149+BDSK!G149+HW!G149+HE!G149+RRCY!G149+RSCC!G149+'FO Managed - Center'!G149+NHTS!G149+SLP!G149+SFP!G149+SOCPEN!G149+RRPTP!G149+TARA!G149+Planning!G149+SMU!G149+'Internal Audit'!G149+'Legal Unit'!G149+Property!G149+GenServ!G149+Records!G149+Procurement!G149+Accounting!G149+Budget!G149+Cash!G149</f>
        <v>0</v>
      </c>
      <c r="H149" s="79">
        <f t="shared" si="122"/>
        <v>1</v>
      </c>
      <c r="I149" s="80">
        <f t="shared" si="123"/>
        <v>528.32</v>
      </c>
      <c r="J149" s="79">
        <f>AVRC!J149+BDSK!J149+HW!J149+HE!J149+RRCY!J149+RSCC!J149+'FO Managed - Center'!J149+NHTS!J149+SLP!J149+SFP!J149+SOCPEN!J149+RRPTP!J149+TARA!J149+Planning!J149+SMU!J149+'Internal Audit'!J149+'Legal Unit'!J149+Property!J149+GenServ!J149+Records!J149+Procurement!J149+Accounting!J149+Budget!J149+Cash!J149</f>
        <v>0</v>
      </c>
      <c r="K149" s="79">
        <f>AVRC!K149+BDSK!K149+HW!K149+HE!K149+RRCY!K149+RSCC!K149+'FO Managed - Center'!K149+NHTS!K149+SLP!K149+SFP!K149+SOCPEN!K149+RRPTP!K149+TARA!K149+Planning!K149+SMU!K149+'Internal Audit'!K149+'Legal Unit'!K149+Property!K149+GenServ!K149+Records!K149+Procurement!K149+Accounting!K149+Budget!K149+Cash!K149</f>
        <v>0</v>
      </c>
      <c r="L149" s="79">
        <f>AVRC!L149+BDSK!L149+HW!L149+HE!L149+RRCY!L149+RSCC!L149+'FO Managed - Center'!L149+NHTS!L149+SLP!L149+SFP!L149+SOCPEN!L149+RRPTP!L149+TARA!L149+Planning!L149+SMU!L149+'Internal Audit'!L149+'Legal Unit'!L149+Property!L149+GenServ!L149+Records!L149+Procurement!L149+Accounting!L149+Budget!L149+Cash!L149</f>
        <v>0</v>
      </c>
      <c r="M149" s="79">
        <f t="shared" si="124"/>
        <v>0</v>
      </c>
      <c r="N149" s="80">
        <f t="shared" si="125"/>
        <v>0</v>
      </c>
      <c r="O149" s="79">
        <f>AVRC!O149+BDSK!O149+HW!O149+HE!O149+RRCY!O149+RSCC!O149+'FO Managed - Center'!O149+NHTS!O149+SLP!O149+SFP!O149+SOCPEN!O149+RRPTP!O149+TARA!O149+Planning!O149+SMU!O149+'Internal Audit'!O149+'Legal Unit'!O149+Property!O149+GenServ!O149+Records!O149+Procurement!O149+Accounting!O149+Budget!O149+Cash!O149</f>
        <v>0</v>
      </c>
      <c r="P149" s="79">
        <f>AVRC!P149+BDSK!P149+HW!P149+HE!P149+RRCY!P149+RSCC!P149+'FO Managed - Center'!P149+NHTS!P149+SLP!P149+SFP!P149+SOCPEN!P149+RRPTP!P149+TARA!P149+Planning!P149+SMU!P149+'Internal Audit'!P149+'Legal Unit'!P149+Property!P149+GenServ!P149+Records!P149+Procurement!P149+Accounting!P149+Budget!P149+Cash!P149</f>
        <v>0</v>
      </c>
      <c r="Q149" s="79">
        <f>AVRC!Q149+BDSK!Q149+HW!Q149+HE!Q149+RRCY!Q149+RSCC!Q149+'FO Managed - Center'!Q149+NHTS!Q149+SLP!Q149+SFP!Q149+SOCPEN!Q149+RRPTP!Q149+TARA!Q149+Planning!Q149+SMU!Q149+'Internal Audit'!Q149+'Legal Unit'!Q149+Property!Q149+GenServ!Q149+Records!Q149+Procurement!Q149+Accounting!Q149+Budget!Q149+Cash!Q149</f>
        <v>0</v>
      </c>
      <c r="R149" s="79">
        <f t="shared" si="126"/>
        <v>0</v>
      </c>
      <c r="S149" s="80">
        <f t="shared" si="127"/>
        <v>0</v>
      </c>
      <c r="T149" s="79">
        <f>AVRC!T149+BDSK!T149+HW!T149+HE!T149+RRCY!T149+RSCC!T149+'FO Managed - Center'!T149+NHTS!T149+SLP!T149+SFP!T149+SOCPEN!T149+RRPTP!T149+TARA!T149+Planning!T149+SMU!T149+'Internal Audit'!T149+'Legal Unit'!T149+Property!T149+GenServ!T149+Records!T149+Procurement!T149+Accounting!T149+Budget!T149+Cash!T149</f>
        <v>0</v>
      </c>
      <c r="U149" s="79">
        <f>AVRC!U149+BDSK!U149+HW!U149+HE!U149+RRCY!U149+RSCC!U149+'FO Managed - Center'!U149+NHTS!U149+SLP!U149+SFP!U149+SOCPEN!U149+RRPTP!U149+TARA!U149+Planning!U149+SMU!U149+'Internal Audit'!U149+'Legal Unit'!U149+Property!U149+GenServ!U149+Records!U149+Procurement!U149+Accounting!U149+Budget!U149+Cash!U149</f>
        <v>0</v>
      </c>
      <c r="V149" s="79">
        <f>AVRC!V149+BDSK!V149+HW!V149+HE!V149+RRCY!V149+RSCC!V149+'FO Managed - Center'!V149+NHTS!V149+SLP!V149+SFP!V149+SOCPEN!V149+RRPTP!V149+TARA!V149+Planning!V149+SMU!V149+'Internal Audit'!V149+'Legal Unit'!V149+Property!V149+GenServ!V149+Records!V149+Procurement!V149+Accounting!V149+Budget!V149+Cash!V149</f>
        <v>0</v>
      </c>
      <c r="W149" s="79">
        <f t="shared" si="128"/>
        <v>0</v>
      </c>
      <c r="X149" s="80">
        <f t="shared" si="129"/>
        <v>0</v>
      </c>
      <c r="Y149" s="85">
        <f t="shared" si="130"/>
        <v>1</v>
      </c>
      <c r="Z149" s="81">
        <v>528.32</v>
      </c>
      <c r="AA149" s="86">
        <f t="shared" si="131"/>
        <v>528.32</v>
      </c>
    </row>
    <row r="150" ht="30.75" customHeight="1">
      <c r="A150" s="83">
        <v>100.0</v>
      </c>
      <c r="B150" s="76" t="s">
        <v>290</v>
      </c>
      <c r="C150" s="77" t="s">
        <v>291</v>
      </c>
      <c r="D150" s="89" t="s">
        <v>75</v>
      </c>
      <c r="E150" s="79">
        <f>AVRC!E150+BDSK!E150+HW!E150+HE!E150+RRCY!E150+RSCC!E150+'FO Managed - Center'!E150+NHTS!E150+SLP!E150+SFP!E150+SOCPEN!E150+RRPTP!E150+TARA!E150+Planning!E150+SMU!E150+'Internal Audit'!E150+'Legal Unit'!E150+Property!E150+GenServ!E150+Records!E150+Procurement!E150+Accounting!E150+Budget!E150+Cash!E150</f>
        <v>10</v>
      </c>
      <c r="F150" s="79">
        <f>AVRC!F150+BDSK!F150+HW!F150+HE!F150+RRCY!F150+RSCC!F150+'FO Managed - Center'!F150+NHTS!F150+SLP!F150+SFP!F150+SOCPEN!F150+RRPTP!F150+TARA!F150+Planning!F150+SMU!F150+'Internal Audit'!F150+'Legal Unit'!F150+Property!F150+GenServ!F150+Records!F150+Procurement!F150+Accounting!F150+Budget!F150+Cash!F150</f>
        <v>0</v>
      </c>
      <c r="G150" s="79">
        <f>AVRC!G150+BDSK!G150+HW!G150+HE!G150+RRCY!G150+RSCC!G150+'FO Managed - Center'!G150+NHTS!G150+SLP!G150+SFP!G150+SOCPEN!G150+RRPTP!G150+TARA!G150+Planning!G150+SMU!G150+'Internal Audit'!G150+'Legal Unit'!G150+Property!G150+GenServ!G150+Records!G150+Procurement!G150+Accounting!G150+Budget!G150+Cash!G150</f>
        <v>0</v>
      </c>
      <c r="H150" s="79">
        <f t="shared" si="122"/>
        <v>10</v>
      </c>
      <c r="I150" s="80">
        <f t="shared" si="123"/>
        <v>123.3</v>
      </c>
      <c r="J150" s="79">
        <f>AVRC!J150+BDSK!J150+HW!J150+HE!J150+RRCY!J150+RSCC!J150+'FO Managed - Center'!J150+NHTS!J150+SLP!J150+SFP!J150+SOCPEN!J150+RRPTP!J150+TARA!J150+Planning!J150+SMU!J150+'Internal Audit'!J150+'Legal Unit'!J150+Property!J150+GenServ!J150+Records!J150+Procurement!J150+Accounting!J150+Budget!J150+Cash!J150</f>
        <v>0</v>
      </c>
      <c r="K150" s="79">
        <f>AVRC!K150+BDSK!K150+HW!K150+HE!K150+RRCY!K150+RSCC!K150+'FO Managed - Center'!K150+NHTS!K150+SLP!K150+SFP!K150+SOCPEN!K150+RRPTP!K150+TARA!K150+Planning!K150+SMU!K150+'Internal Audit'!K150+'Legal Unit'!K150+Property!K150+GenServ!K150+Records!K150+Procurement!K150+Accounting!K150+Budget!K150+Cash!K150</f>
        <v>0</v>
      </c>
      <c r="L150" s="79">
        <f>AVRC!L150+BDSK!L150+HW!L150+HE!L150+RRCY!L150+RSCC!L150+'FO Managed - Center'!L150+NHTS!L150+SLP!L150+SFP!L150+SOCPEN!L150+RRPTP!L150+TARA!L150+Planning!L150+SMU!L150+'Internal Audit'!L150+'Legal Unit'!L150+Property!L150+GenServ!L150+Records!L150+Procurement!L150+Accounting!L150+Budget!L150+Cash!L150</f>
        <v>0</v>
      </c>
      <c r="M150" s="79">
        <f t="shared" si="124"/>
        <v>0</v>
      </c>
      <c r="N150" s="80">
        <f t="shared" si="125"/>
        <v>0</v>
      </c>
      <c r="O150" s="79">
        <f>AVRC!O150+BDSK!O150+HW!O150+HE!O150+RRCY!O150+RSCC!O150+'FO Managed - Center'!O150+NHTS!O150+SLP!O150+SFP!O150+SOCPEN!O150+RRPTP!O150+TARA!O150+Planning!O150+SMU!O150+'Internal Audit'!O150+'Legal Unit'!O150+Property!O150+GenServ!O150+Records!O150+Procurement!O150+Accounting!O150+Budget!O150+Cash!O150</f>
        <v>0</v>
      </c>
      <c r="P150" s="79">
        <f>AVRC!P150+BDSK!P150+HW!P150+HE!P150+RRCY!P150+RSCC!P150+'FO Managed - Center'!P150+NHTS!P150+SLP!P150+SFP!P150+SOCPEN!P150+RRPTP!P150+TARA!P150+Planning!P150+SMU!P150+'Internal Audit'!P150+'Legal Unit'!P150+Property!P150+GenServ!P150+Records!P150+Procurement!P150+Accounting!P150+Budget!P150+Cash!P150</f>
        <v>0</v>
      </c>
      <c r="Q150" s="79">
        <f>AVRC!Q150+BDSK!Q150+HW!Q150+HE!Q150+RRCY!Q150+RSCC!Q150+'FO Managed - Center'!Q150+NHTS!Q150+SLP!Q150+SFP!Q150+SOCPEN!Q150+RRPTP!Q150+TARA!Q150+Planning!Q150+SMU!Q150+'Internal Audit'!Q150+'Legal Unit'!Q150+Property!Q150+GenServ!Q150+Records!Q150+Procurement!Q150+Accounting!Q150+Budget!Q150+Cash!Q150</f>
        <v>0</v>
      </c>
      <c r="R150" s="79">
        <f t="shared" si="126"/>
        <v>0</v>
      </c>
      <c r="S150" s="80">
        <f t="shared" si="127"/>
        <v>0</v>
      </c>
      <c r="T150" s="79">
        <f>AVRC!T150+BDSK!T150+HW!T150+HE!T150+RRCY!T150+RSCC!T150+'FO Managed - Center'!T150+NHTS!T150+SLP!T150+SFP!T150+SOCPEN!T150+RRPTP!T150+TARA!T150+Planning!T150+SMU!T150+'Internal Audit'!T150+'Legal Unit'!T150+Property!T150+GenServ!T150+Records!T150+Procurement!T150+Accounting!T150+Budget!T150+Cash!T150</f>
        <v>0</v>
      </c>
      <c r="U150" s="79">
        <f>AVRC!U150+BDSK!U150+HW!U150+HE!U150+RRCY!U150+RSCC!U150+'FO Managed - Center'!U150+NHTS!U150+SLP!U150+SFP!U150+SOCPEN!U150+RRPTP!U150+TARA!U150+Planning!U150+SMU!U150+'Internal Audit'!U150+'Legal Unit'!U150+Property!U150+GenServ!U150+Records!U150+Procurement!U150+Accounting!U150+Budget!U150+Cash!U150</f>
        <v>0</v>
      </c>
      <c r="V150" s="79">
        <f>AVRC!V150+BDSK!V150+HW!V150+HE!V150+RRCY!V150+RSCC!V150+'FO Managed - Center'!V150+NHTS!V150+SLP!V150+SFP!V150+SOCPEN!V150+RRPTP!V150+TARA!V150+Planning!V150+SMU!V150+'Internal Audit'!V150+'Legal Unit'!V150+Property!V150+GenServ!V150+Records!V150+Procurement!V150+Accounting!V150+Budget!V150+Cash!V150</f>
        <v>0</v>
      </c>
      <c r="W150" s="79">
        <f t="shared" si="128"/>
        <v>0</v>
      </c>
      <c r="X150" s="80">
        <f t="shared" si="129"/>
        <v>0</v>
      </c>
      <c r="Y150" s="85">
        <f t="shared" si="130"/>
        <v>10</v>
      </c>
      <c r="Z150" s="81">
        <v>12.33</v>
      </c>
      <c r="AA150" s="86">
        <f t="shared" si="131"/>
        <v>123.3</v>
      </c>
    </row>
    <row r="151" ht="30.75" customHeight="1">
      <c r="A151" s="83">
        <v>101.0</v>
      </c>
      <c r="B151" s="84" t="s">
        <v>292</v>
      </c>
      <c r="C151" s="77" t="s">
        <v>293</v>
      </c>
      <c r="D151" s="89" t="s">
        <v>70</v>
      </c>
      <c r="E151" s="79">
        <f>AVRC!E151+BDSK!E151+HW!E151+HE!E151+RRCY!E151+RSCC!E151+'FO Managed - Center'!E151+NHTS!E151+SLP!E151+SFP!E151+SOCPEN!E151+RRPTP!E151+TARA!E151+Planning!E151+SMU!E151+'Internal Audit'!E151+'Legal Unit'!E151+Property!E151+GenServ!E151+Records!E151+Procurement!E151+Accounting!E151+Budget!E151+Cash!E151</f>
        <v>65</v>
      </c>
      <c r="F151" s="79">
        <f>AVRC!F151+BDSK!F151+HW!F151+HE!F151+RRCY!F151+RSCC!F151+'FO Managed - Center'!F151+NHTS!F151+SLP!F151+SFP!F151+SOCPEN!F151+RRPTP!F151+TARA!F151+Planning!F151+SMU!F151+'Internal Audit'!F151+'Legal Unit'!F151+Property!F151+GenServ!F151+Records!F151+Procurement!F151+Accounting!F151+Budget!F151+Cash!F151</f>
        <v>0</v>
      </c>
      <c r="G151" s="79">
        <f>AVRC!G151+BDSK!G151+HW!G151+HE!G151+RRCY!G151+RSCC!G151+'FO Managed - Center'!G151+NHTS!G151+SLP!G151+SFP!G151+SOCPEN!G151+RRPTP!G151+TARA!G151+Planning!G151+SMU!G151+'Internal Audit'!G151+'Legal Unit'!G151+Property!G151+GenServ!G151+Records!G151+Procurement!G151+Accounting!G151+Budget!G151+Cash!G151</f>
        <v>0</v>
      </c>
      <c r="H151" s="79">
        <f t="shared" si="122"/>
        <v>65</v>
      </c>
      <c r="I151" s="80">
        <f t="shared" si="123"/>
        <v>6151.6</v>
      </c>
      <c r="J151" s="79">
        <f>AVRC!J151+BDSK!J151+HW!J151+HE!J151+RRCY!J151+RSCC!J151+'FO Managed - Center'!J151+NHTS!J151+SLP!J151+SFP!J151+SOCPEN!J151+RRPTP!J151+TARA!J151+Planning!J151+SMU!J151+'Internal Audit'!J151+'Legal Unit'!J151+Property!J151+GenServ!J151+Records!J151+Procurement!J151+Accounting!J151+Budget!J151+Cash!J151</f>
        <v>0</v>
      </c>
      <c r="K151" s="79">
        <f>AVRC!K151+BDSK!K151+HW!K151+HE!K151+RRCY!K151+RSCC!K151+'FO Managed - Center'!K151+NHTS!K151+SLP!K151+SFP!K151+SOCPEN!K151+RRPTP!K151+TARA!K151+Planning!K151+SMU!K151+'Internal Audit'!K151+'Legal Unit'!K151+Property!K151+GenServ!K151+Records!K151+Procurement!K151+Accounting!K151+Budget!K151+Cash!K151</f>
        <v>0</v>
      </c>
      <c r="L151" s="79">
        <f>AVRC!L151+BDSK!L151+HW!L151+HE!L151+RRCY!L151+RSCC!L151+'FO Managed - Center'!L151+NHTS!L151+SLP!L151+SFP!L151+SOCPEN!L151+RRPTP!L151+TARA!L151+Planning!L151+SMU!L151+'Internal Audit'!L151+'Legal Unit'!L151+Property!L151+GenServ!L151+Records!L151+Procurement!L151+Accounting!L151+Budget!L151+Cash!L151</f>
        <v>0</v>
      </c>
      <c r="M151" s="79">
        <f t="shared" si="124"/>
        <v>0</v>
      </c>
      <c r="N151" s="80">
        <f t="shared" si="125"/>
        <v>0</v>
      </c>
      <c r="O151" s="79">
        <f>AVRC!O151+BDSK!O151+HW!O151+HE!O151+RRCY!O151+RSCC!O151+'FO Managed - Center'!O151+NHTS!O151+SLP!O151+SFP!O151+SOCPEN!O151+RRPTP!O151+TARA!O151+Planning!O151+SMU!O151+'Internal Audit'!O151+'Legal Unit'!O151+Property!O151+GenServ!O151+Records!O151+Procurement!O151+Accounting!O151+Budget!O151+Cash!O151</f>
        <v>0</v>
      </c>
      <c r="P151" s="79">
        <f>AVRC!P151+BDSK!P151+HW!P151+HE!P151+RRCY!P151+RSCC!P151+'FO Managed - Center'!P151+NHTS!P151+SLP!P151+SFP!P151+SOCPEN!P151+RRPTP!P151+TARA!P151+Planning!P151+SMU!P151+'Internal Audit'!P151+'Legal Unit'!P151+Property!P151+GenServ!P151+Records!P151+Procurement!P151+Accounting!P151+Budget!P151+Cash!P151</f>
        <v>0</v>
      </c>
      <c r="Q151" s="79">
        <f>AVRC!Q151+BDSK!Q151+HW!Q151+HE!Q151+RRCY!Q151+RSCC!Q151+'FO Managed - Center'!Q151+NHTS!Q151+SLP!Q151+SFP!Q151+SOCPEN!Q151+RRPTP!Q151+TARA!Q151+Planning!Q151+SMU!Q151+'Internal Audit'!Q151+'Legal Unit'!Q151+Property!Q151+GenServ!Q151+Records!Q151+Procurement!Q151+Accounting!Q151+Budget!Q151+Cash!Q151</f>
        <v>0</v>
      </c>
      <c r="R151" s="79">
        <f t="shared" si="126"/>
        <v>0</v>
      </c>
      <c r="S151" s="80">
        <f t="shared" si="127"/>
        <v>0</v>
      </c>
      <c r="T151" s="79">
        <f>AVRC!T151+BDSK!T151+HW!T151+HE!T151+RRCY!T151+RSCC!T151+'FO Managed - Center'!T151+NHTS!T151+SLP!T151+SFP!T151+SOCPEN!T151+RRPTP!T151+TARA!T151+Planning!T151+SMU!T151+'Internal Audit'!T151+'Legal Unit'!T151+Property!T151+GenServ!T151+Records!T151+Procurement!T151+Accounting!T151+Budget!T151+Cash!T151</f>
        <v>0</v>
      </c>
      <c r="U151" s="79">
        <f>AVRC!U151+BDSK!U151+HW!U151+HE!U151+RRCY!U151+RSCC!U151+'FO Managed - Center'!U151+NHTS!U151+SLP!U151+SFP!U151+SOCPEN!U151+RRPTP!U151+TARA!U151+Planning!U151+SMU!U151+'Internal Audit'!U151+'Legal Unit'!U151+Property!U151+GenServ!U151+Records!U151+Procurement!U151+Accounting!U151+Budget!U151+Cash!U151</f>
        <v>0</v>
      </c>
      <c r="V151" s="79">
        <f>AVRC!V151+BDSK!V151+HW!V151+HE!V151+RRCY!V151+RSCC!V151+'FO Managed - Center'!V151+NHTS!V151+SLP!V151+SFP!V151+SOCPEN!V151+RRPTP!V151+TARA!V151+Planning!V151+SMU!V151+'Internal Audit'!V151+'Legal Unit'!V151+Property!V151+GenServ!V151+Records!V151+Procurement!V151+Accounting!V151+Budget!V151+Cash!V151</f>
        <v>0</v>
      </c>
      <c r="W151" s="79">
        <f t="shared" si="128"/>
        <v>0</v>
      </c>
      <c r="X151" s="80">
        <f t="shared" si="129"/>
        <v>0</v>
      </c>
      <c r="Y151" s="85">
        <f t="shared" si="130"/>
        <v>65</v>
      </c>
      <c r="Z151" s="80">
        <v>94.64</v>
      </c>
      <c r="AA151" s="86">
        <f t="shared" si="131"/>
        <v>6151.6</v>
      </c>
    </row>
    <row r="152" ht="30.75" customHeight="1">
      <c r="A152" s="83">
        <v>102.0</v>
      </c>
      <c r="B152" s="84" t="s">
        <v>294</v>
      </c>
      <c r="C152" s="77" t="s">
        <v>295</v>
      </c>
      <c r="D152" s="89" t="s">
        <v>75</v>
      </c>
      <c r="E152" s="79">
        <f>AVRC!E152+BDSK!E152+HW!E152+HE!E152+RRCY!E152+RSCC!E152+'FO Managed - Center'!E152+NHTS!E152+SLP!E152+SFP!E152+SOCPEN!E152+RRPTP!E152+TARA!E152+Planning!E152+SMU!E152+'Internal Audit'!E152+'Legal Unit'!E152+Property!E152+GenServ!E152+Records!E152+Procurement!E152+Accounting!E152+Budget!E152+Cash!E152</f>
        <v>0</v>
      </c>
      <c r="F152" s="79">
        <f>AVRC!F152+BDSK!F152+HW!F152+HE!F152+RRCY!F152+RSCC!F152+'FO Managed - Center'!F152+NHTS!F152+SLP!F152+SFP!F152+SOCPEN!F152+RRPTP!F152+TARA!F152+Planning!F152+SMU!F152+'Internal Audit'!F152+'Legal Unit'!F152+Property!F152+GenServ!F152+Records!F152+Procurement!F152+Accounting!F152+Budget!F152+Cash!F152</f>
        <v>0</v>
      </c>
      <c r="G152" s="79">
        <f>AVRC!G152+BDSK!G152+HW!G152+HE!G152+RRCY!G152+RSCC!G152+'FO Managed - Center'!G152+NHTS!G152+SLP!G152+SFP!G152+SOCPEN!G152+RRPTP!G152+TARA!G152+Planning!G152+SMU!G152+'Internal Audit'!G152+'Legal Unit'!G152+Property!G152+GenServ!G152+Records!G152+Procurement!G152+Accounting!G152+Budget!G152+Cash!G152</f>
        <v>0</v>
      </c>
      <c r="H152" s="79">
        <f t="shared" si="122"/>
        <v>0</v>
      </c>
      <c r="I152" s="80">
        <f t="shared" si="123"/>
        <v>0</v>
      </c>
      <c r="J152" s="79">
        <f>AVRC!J152+BDSK!J152+HW!J152+HE!J152+RRCY!J152+RSCC!J152+'FO Managed - Center'!J152+NHTS!J152+SLP!J152+SFP!J152+SOCPEN!J152+RRPTP!J152+TARA!J152+Planning!J152+SMU!J152+'Internal Audit'!J152+'Legal Unit'!J152+Property!J152+GenServ!J152+Records!J152+Procurement!J152+Accounting!J152+Budget!J152+Cash!J152</f>
        <v>0</v>
      </c>
      <c r="K152" s="79">
        <f>AVRC!K152+BDSK!K152+HW!K152+HE!K152+RRCY!K152+RSCC!K152+'FO Managed - Center'!K152+NHTS!K152+SLP!K152+SFP!K152+SOCPEN!K152+RRPTP!K152+TARA!K152+Planning!K152+SMU!K152+'Internal Audit'!K152+'Legal Unit'!K152+Property!K152+GenServ!K152+Records!K152+Procurement!K152+Accounting!K152+Budget!K152+Cash!K152</f>
        <v>0</v>
      </c>
      <c r="L152" s="79">
        <f>AVRC!L152+BDSK!L152+HW!L152+HE!L152+RRCY!L152+RSCC!L152+'FO Managed - Center'!L152+NHTS!L152+SLP!L152+SFP!L152+SOCPEN!L152+RRPTP!L152+TARA!L152+Planning!L152+SMU!L152+'Internal Audit'!L152+'Legal Unit'!L152+Property!L152+GenServ!L152+Records!L152+Procurement!L152+Accounting!L152+Budget!L152+Cash!L152</f>
        <v>0</v>
      </c>
      <c r="M152" s="79">
        <f t="shared" si="124"/>
        <v>0</v>
      </c>
      <c r="N152" s="80">
        <f t="shared" si="125"/>
        <v>0</v>
      </c>
      <c r="O152" s="79">
        <f>AVRC!O152+BDSK!O152+HW!O152+HE!O152+RRCY!O152+RSCC!O152+'FO Managed - Center'!O152+NHTS!O152+SLP!O152+SFP!O152+SOCPEN!O152+RRPTP!O152+TARA!O152+Planning!O152+SMU!O152+'Internal Audit'!O152+'Legal Unit'!O152+Property!O152+GenServ!O152+Records!O152+Procurement!O152+Accounting!O152+Budget!O152+Cash!O152</f>
        <v>0</v>
      </c>
      <c r="P152" s="79">
        <f>AVRC!P152+BDSK!P152+HW!P152+HE!P152+RRCY!P152+RSCC!P152+'FO Managed - Center'!P152+NHTS!P152+SLP!P152+SFP!P152+SOCPEN!P152+RRPTP!P152+TARA!P152+Planning!P152+SMU!P152+'Internal Audit'!P152+'Legal Unit'!P152+Property!P152+GenServ!P152+Records!P152+Procurement!P152+Accounting!P152+Budget!P152+Cash!P152</f>
        <v>0</v>
      </c>
      <c r="Q152" s="79">
        <f>AVRC!Q152+BDSK!Q152+HW!Q152+HE!Q152+RRCY!Q152+RSCC!Q152+'FO Managed - Center'!Q152+NHTS!Q152+SLP!Q152+SFP!Q152+SOCPEN!Q152+RRPTP!Q152+TARA!Q152+Planning!Q152+SMU!Q152+'Internal Audit'!Q152+'Legal Unit'!Q152+Property!Q152+GenServ!Q152+Records!Q152+Procurement!Q152+Accounting!Q152+Budget!Q152+Cash!Q152</f>
        <v>0</v>
      </c>
      <c r="R152" s="79">
        <f t="shared" si="126"/>
        <v>0</v>
      </c>
      <c r="S152" s="80">
        <f t="shared" si="127"/>
        <v>0</v>
      </c>
      <c r="T152" s="79">
        <f>AVRC!T152+BDSK!T152+HW!T152+HE!T152+RRCY!T152+RSCC!T152+'FO Managed - Center'!T152+NHTS!T152+SLP!T152+SFP!T152+SOCPEN!T152+RRPTP!T152+TARA!T152+Planning!T152+SMU!T152+'Internal Audit'!T152+'Legal Unit'!T152+Property!T152+GenServ!T152+Records!T152+Procurement!T152+Accounting!T152+Budget!T152+Cash!T152</f>
        <v>0</v>
      </c>
      <c r="U152" s="79">
        <f>AVRC!U152+BDSK!U152+HW!U152+HE!U152+RRCY!U152+RSCC!U152+'FO Managed - Center'!U152+NHTS!U152+SLP!U152+SFP!U152+SOCPEN!U152+RRPTP!U152+TARA!U152+Planning!U152+SMU!U152+'Internal Audit'!U152+'Legal Unit'!U152+Property!U152+GenServ!U152+Records!U152+Procurement!U152+Accounting!U152+Budget!U152+Cash!U152</f>
        <v>0</v>
      </c>
      <c r="V152" s="79">
        <f>AVRC!V152+BDSK!V152+HW!V152+HE!V152+RRCY!V152+RSCC!V152+'FO Managed - Center'!V152+NHTS!V152+SLP!V152+SFP!V152+SOCPEN!V152+RRPTP!V152+TARA!V152+Planning!V152+SMU!V152+'Internal Audit'!V152+'Legal Unit'!V152+Property!V152+GenServ!V152+Records!V152+Procurement!V152+Accounting!V152+Budget!V152+Cash!V152</f>
        <v>0</v>
      </c>
      <c r="W152" s="79">
        <f t="shared" si="128"/>
        <v>0</v>
      </c>
      <c r="X152" s="80">
        <f t="shared" si="129"/>
        <v>0</v>
      </c>
      <c r="Y152" s="85">
        <f t="shared" si="130"/>
        <v>0</v>
      </c>
      <c r="Z152" s="80">
        <v>85.2</v>
      </c>
      <c r="AA152" s="86">
        <f t="shared" si="131"/>
        <v>0</v>
      </c>
    </row>
    <row r="153" ht="30.75" customHeight="1">
      <c r="A153" s="83">
        <v>103.0</v>
      </c>
      <c r="B153" s="76" t="s">
        <v>296</v>
      </c>
      <c r="C153" s="77" t="s">
        <v>297</v>
      </c>
      <c r="D153" s="89" t="s">
        <v>96</v>
      </c>
      <c r="E153" s="79">
        <f>AVRC!E153+BDSK!E153+HW!E153+HE!E153+RRCY!E153+RSCC!E153+'FO Managed - Center'!E153+NHTS!E153+SLP!E153+SFP!E153+SOCPEN!E153+RRPTP!E153+TARA!E153+Planning!E153+SMU!E153+'Internal Audit'!E153+'Legal Unit'!E153+Property!E153+GenServ!E153+Records!E153+Procurement!E153+Accounting!E153+Budget!E153+Cash!E153</f>
        <v>50</v>
      </c>
      <c r="F153" s="79">
        <f>AVRC!F153+BDSK!F153+HW!F153+HE!F153+RRCY!F153+RSCC!F153+'FO Managed - Center'!F153+NHTS!F153+SLP!F153+SFP!F153+SOCPEN!F153+RRPTP!F153+TARA!F153+Planning!F153+SMU!F153+'Internal Audit'!F153+'Legal Unit'!F153+Property!F153+GenServ!F153+Records!F153+Procurement!F153+Accounting!F153+Budget!F153+Cash!F153</f>
        <v>0</v>
      </c>
      <c r="G153" s="79">
        <f>AVRC!G153+BDSK!G153+HW!G153+HE!G153+RRCY!G153+RSCC!G153+'FO Managed - Center'!G153+NHTS!G153+SLP!G153+SFP!G153+SOCPEN!G153+RRPTP!G153+TARA!G153+Planning!G153+SMU!G153+'Internal Audit'!G153+'Legal Unit'!G153+Property!G153+GenServ!G153+Records!G153+Procurement!G153+Accounting!G153+Budget!G153+Cash!G153</f>
        <v>0</v>
      </c>
      <c r="H153" s="79">
        <f t="shared" si="122"/>
        <v>50</v>
      </c>
      <c r="I153" s="80">
        <f t="shared" si="123"/>
        <v>1144</v>
      </c>
      <c r="J153" s="79">
        <f>AVRC!J153+BDSK!J153+HW!J153+HE!J153+RRCY!J153+RSCC!J153+'FO Managed - Center'!J153+NHTS!J153+SLP!J153+SFP!J153+SOCPEN!J153+RRPTP!J153+TARA!J153+Planning!J153+SMU!J153+'Internal Audit'!J153+'Legal Unit'!J153+Property!J153+GenServ!J153+Records!J153+Procurement!J153+Accounting!J153+Budget!J153+Cash!J153</f>
        <v>0</v>
      </c>
      <c r="K153" s="79">
        <f>AVRC!K153+BDSK!K153+HW!K153+HE!K153+RRCY!K153+RSCC!K153+'FO Managed - Center'!K153+NHTS!K153+SLP!K153+SFP!K153+SOCPEN!K153+RRPTP!K153+TARA!K153+Planning!K153+SMU!K153+'Internal Audit'!K153+'Legal Unit'!K153+Property!K153+GenServ!K153+Records!K153+Procurement!K153+Accounting!K153+Budget!K153+Cash!K153</f>
        <v>0</v>
      </c>
      <c r="L153" s="79">
        <f>AVRC!L153+BDSK!L153+HW!L153+HE!L153+RRCY!L153+RSCC!L153+'FO Managed - Center'!L153+NHTS!L153+SLP!L153+SFP!L153+SOCPEN!L153+RRPTP!L153+TARA!L153+Planning!L153+SMU!L153+'Internal Audit'!L153+'Legal Unit'!L153+Property!L153+GenServ!L153+Records!L153+Procurement!L153+Accounting!L153+Budget!L153+Cash!L153</f>
        <v>0</v>
      </c>
      <c r="M153" s="79">
        <f t="shared" si="124"/>
        <v>0</v>
      </c>
      <c r="N153" s="80">
        <f t="shared" si="125"/>
        <v>0</v>
      </c>
      <c r="O153" s="79">
        <f>AVRC!O153+BDSK!O153+HW!O153+HE!O153+RRCY!O153+RSCC!O153+'FO Managed - Center'!O153+NHTS!O153+SLP!O153+SFP!O153+SOCPEN!O153+RRPTP!O153+TARA!O153+Planning!O153+SMU!O153+'Internal Audit'!O153+'Legal Unit'!O153+Property!O153+GenServ!O153+Records!O153+Procurement!O153+Accounting!O153+Budget!O153+Cash!O153</f>
        <v>0</v>
      </c>
      <c r="P153" s="79">
        <f>AVRC!P153+BDSK!P153+HW!P153+HE!P153+RRCY!P153+RSCC!P153+'FO Managed - Center'!P153+NHTS!P153+SLP!P153+SFP!P153+SOCPEN!P153+RRPTP!P153+TARA!P153+Planning!P153+SMU!P153+'Internal Audit'!P153+'Legal Unit'!P153+Property!P153+GenServ!P153+Records!P153+Procurement!P153+Accounting!P153+Budget!P153+Cash!P153</f>
        <v>0</v>
      </c>
      <c r="Q153" s="79">
        <f>AVRC!Q153+BDSK!Q153+HW!Q153+HE!Q153+RRCY!Q153+RSCC!Q153+'FO Managed - Center'!Q153+NHTS!Q153+SLP!Q153+SFP!Q153+SOCPEN!Q153+RRPTP!Q153+TARA!Q153+Planning!Q153+SMU!Q153+'Internal Audit'!Q153+'Legal Unit'!Q153+Property!Q153+GenServ!Q153+Records!Q153+Procurement!Q153+Accounting!Q153+Budget!Q153+Cash!Q153</f>
        <v>0</v>
      </c>
      <c r="R153" s="79">
        <f t="shared" si="126"/>
        <v>0</v>
      </c>
      <c r="S153" s="80">
        <f t="shared" si="127"/>
        <v>0</v>
      </c>
      <c r="T153" s="79">
        <f>AVRC!T153+BDSK!T153+HW!T153+HE!T153+RRCY!T153+RSCC!T153+'FO Managed - Center'!T153+NHTS!T153+SLP!T153+SFP!T153+SOCPEN!T153+RRPTP!T153+TARA!T153+Planning!T153+SMU!T153+'Internal Audit'!T153+'Legal Unit'!T153+Property!T153+GenServ!T153+Records!T153+Procurement!T153+Accounting!T153+Budget!T153+Cash!T153</f>
        <v>0</v>
      </c>
      <c r="U153" s="79">
        <f>AVRC!U153+BDSK!U153+HW!U153+HE!U153+RRCY!U153+RSCC!U153+'FO Managed - Center'!U153+NHTS!U153+SLP!U153+SFP!U153+SOCPEN!U153+RRPTP!U153+TARA!U153+Planning!U153+SMU!U153+'Internal Audit'!U153+'Legal Unit'!U153+Property!U153+GenServ!U153+Records!U153+Procurement!U153+Accounting!U153+Budget!U153+Cash!U153</f>
        <v>0</v>
      </c>
      <c r="V153" s="79">
        <f>AVRC!V153+BDSK!V153+HW!V153+HE!V153+RRCY!V153+RSCC!V153+'FO Managed - Center'!V153+NHTS!V153+SLP!V153+SFP!V153+SOCPEN!V153+RRPTP!V153+TARA!V153+Planning!V153+SMU!V153+'Internal Audit'!V153+'Legal Unit'!V153+Property!V153+GenServ!V153+Records!V153+Procurement!V153+Accounting!V153+Budget!V153+Cash!V153</f>
        <v>0</v>
      </c>
      <c r="W153" s="79">
        <f t="shared" si="128"/>
        <v>0</v>
      </c>
      <c r="X153" s="80">
        <f t="shared" si="129"/>
        <v>0</v>
      </c>
      <c r="Y153" s="85">
        <f t="shared" si="130"/>
        <v>50</v>
      </c>
      <c r="Z153" s="81">
        <v>22.88</v>
      </c>
      <c r="AA153" s="86">
        <f t="shared" si="131"/>
        <v>1144</v>
      </c>
    </row>
    <row r="154" ht="30.75" customHeight="1">
      <c r="A154" s="83">
        <v>104.0</v>
      </c>
      <c r="B154" s="76" t="s">
        <v>298</v>
      </c>
      <c r="C154" s="77" t="s">
        <v>299</v>
      </c>
      <c r="D154" s="89" t="s">
        <v>96</v>
      </c>
      <c r="E154" s="79">
        <f>AVRC!E154+BDSK!E154+HW!E154+HE!E154+RRCY!E154+RSCC!E154+'FO Managed - Center'!E154+NHTS!E154+SLP!E154+SFP!E154+SOCPEN!E154+RRPTP!E154+TARA!E154+Planning!E154+SMU!E154+'Internal Audit'!E154+'Legal Unit'!E154+Property!E154+GenServ!E154+Records!E154+Procurement!E154+Accounting!E154+Budget!E154+Cash!E154</f>
        <v>50</v>
      </c>
      <c r="F154" s="79">
        <f>AVRC!F154+BDSK!F154+HW!F154+HE!F154+RRCY!F154+RSCC!F154+'FO Managed - Center'!F154+NHTS!F154+SLP!F154+SFP!F154+SOCPEN!F154+RRPTP!F154+TARA!F154+Planning!F154+SMU!F154+'Internal Audit'!F154+'Legal Unit'!F154+Property!F154+GenServ!F154+Records!F154+Procurement!F154+Accounting!F154+Budget!F154+Cash!F154</f>
        <v>0</v>
      </c>
      <c r="G154" s="79">
        <f>AVRC!G154+BDSK!G154+HW!G154+HE!G154+RRCY!G154+RSCC!G154+'FO Managed - Center'!G154+NHTS!G154+SLP!G154+SFP!G154+SOCPEN!G154+RRPTP!G154+TARA!G154+Planning!G154+SMU!G154+'Internal Audit'!G154+'Legal Unit'!G154+Property!G154+GenServ!G154+Records!G154+Procurement!G154+Accounting!G154+Budget!G154+Cash!G154</f>
        <v>0</v>
      </c>
      <c r="H154" s="79">
        <f t="shared" si="122"/>
        <v>50</v>
      </c>
      <c r="I154" s="80">
        <f t="shared" si="123"/>
        <v>1300</v>
      </c>
      <c r="J154" s="79">
        <f>AVRC!J154+BDSK!J154+HW!J154+HE!J154+RRCY!J154+RSCC!J154+'FO Managed - Center'!J154+NHTS!J154+SLP!J154+SFP!J154+SOCPEN!J154+RRPTP!J154+TARA!J154+Planning!J154+SMU!J154+'Internal Audit'!J154+'Legal Unit'!J154+Property!J154+GenServ!J154+Records!J154+Procurement!J154+Accounting!J154+Budget!J154+Cash!J154</f>
        <v>0</v>
      </c>
      <c r="K154" s="79">
        <f>AVRC!K154+BDSK!K154+HW!K154+HE!K154+RRCY!K154+RSCC!K154+'FO Managed - Center'!K154+NHTS!K154+SLP!K154+SFP!K154+SOCPEN!K154+RRPTP!K154+TARA!K154+Planning!K154+SMU!K154+'Internal Audit'!K154+'Legal Unit'!K154+Property!K154+GenServ!K154+Records!K154+Procurement!K154+Accounting!K154+Budget!K154+Cash!K154</f>
        <v>0</v>
      </c>
      <c r="L154" s="79">
        <f>AVRC!L154+BDSK!L154+HW!L154+HE!L154+RRCY!L154+RSCC!L154+'FO Managed - Center'!L154+NHTS!L154+SLP!L154+SFP!L154+SOCPEN!L154+RRPTP!L154+TARA!L154+Planning!L154+SMU!L154+'Internal Audit'!L154+'Legal Unit'!L154+Property!L154+GenServ!L154+Records!L154+Procurement!L154+Accounting!L154+Budget!L154+Cash!L154</f>
        <v>0</v>
      </c>
      <c r="M154" s="79">
        <f t="shared" si="124"/>
        <v>0</v>
      </c>
      <c r="N154" s="80">
        <f t="shared" si="125"/>
        <v>0</v>
      </c>
      <c r="O154" s="79">
        <f>AVRC!O154+BDSK!O154+HW!O154+HE!O154+RRCY!O154+RSCC!O154+'FO Managed - Center'!O154+NHTS!O154+SLP!O154+SFP!O154+SOCPEN!O154+RRPTP!O154+TARA!O154+Planning!O154+SMU!O154+'Internal Audit'!O154+'Legal Unit'!O154+Property!O154+GenServ!O154+Records!O154+Procurement!O154+Accounting!O154+Budget!O154+Cash!O154</f>
        <v>0</v>
      </c>
      <c r="P154" s="79">
        <f>AVRC!P154+BDSK!P154+HW!P154+HE!P154+RRCY!P154+RSCC!P154+'FO Managed - Center'!P154+NHTS!P154+SLP!P154+SFP!P154+SOCPEN!P154+RRPTP!P154+TARA!P154+Planning!P154+SMU!P154+'Internal Audit'!P154+'Legal Unit'!P154+Property!P154+GenServ!P154+Records!P154+Procurement!P154+Accounting!P154+Budget!P154+Cash!P154</f>
        <v>0</v>
      </c>
      <c r="Q154" s="79">
        <f>AVRC!Q154+BDSK!Q154+HW!Q154+HE!Q154+RRCY!Q154+RSCC!Q154+'FO Managed - Center'!Q154+NHTS!Q154+SLP!Q154+SFP!Q154+SOCPEN!Q154+RRPTP!Q154+TARA!Q154+Planning!Q154+SMU!Q154+'Internal Audit'!Q154+'Legal Unit'!Q154+Property!Q154+GenServ!Q154+Records!Q154+Procurement!Q154+Accounting!Q154+Budget!Q154+Cash!Q154</f>
        <v>0</v>
      </c>
      <c r="R154" s="79">
        <f t="shared" si="126"/>
        <v>0</v>
      </c>
      <c r="S154" s="80">
        <f t="shared" si="127"/>
        <v>0</v>
      </c>
      <c r="T154" s="79">
        <f>AVRC!T154+BDSK!T154+HW!T154+HE!T154+RRCY!T154+RSCC!T154+'FO Managed - Center'!T154+NHTS!T154+SLP!T154+SFP!T154+SOCPEN!T154+RRPTP!T154+TARA!T154+Planning!T154+SMU!T154+'Internal Audit'!T154+'Legal Unit'!T154+Property!T154+GenServ!T154+Records!T154+Procurement!T154+Accounting!T154+Budget!T154+Cash!T154</f>
        <v>0</v>
      </c>
      <c r="U154" s="79">
        <f>AVRC!U154+BDSK!U154+HW!U154+HE!U154+RRCY!U154+RSCC!U154+'FO Managed - Center'!U154+NHTS!U154+SLP!U154+SFP!U154+SOCPEN!U154+RRPTP!U154+TARA!U154+Planning!U154+SMU!U154+'Internal Audit'!U154+'Legal Unit'!U154+Property!U154+GenServ!U154+Records!U154+Procurement!U154+Accounting!U154+Budget!U154+Cash!U154</f>
        <v>0</v>
      </c>
      <c r="V154" s="79">
        <f>AVRC!V154+BDSK!V154+HW!V154+HE!V154+RRCY!V154+RSCC!V154+'FO Managed - Center'!V154+NHTS!V154+SLP!V154+SFP!V154+SOCPEN!V154+RRPTP!V154+TARA!V154+Planning!V154+SMU!V154+'Internal Audit'!V154+'Legal Unit'!V154+Property!V154+GenServ!V154+Records!V154+Procurement!V154+Accounting!V154+Budget!V154+Cash!V154</f>
        <v>0</v>
      </c>
      <c r="W154" s="79">
        <f t="shared" si="128"/>
        <v>0</v>
      </c>
      <c r="X154" s="80">
        <f t="shared" si="129"/>
        <v>0</v>
      </c>
      <c r="Y154" s="85">
        <f t="shared" si="130"/>
        <v>50</v>
      </c>
      <c r="Z154" s="81">
        <v>26.0</v>
      </c>
      <c r="AA154" s="86">
        <f t="shared" si="131"/>
        <v>1300</v>
      </c>
    </row>
    <row r="155" ht="30.75" customHeight="1">
      <c r="A155" s="83">
        <v>105.0</v>
      </c>
      <c r="B155" s="76" t="s">
        <v>300</v>
      </c>
      <c r="C155" s="77" t="s">
        <v>301</v>
      </c>
      <c r="D155" s="89" t="s">
        <v>302</v>
      </c>
      <c r="E155" s="79">
        <f>AVRC!E155+BDSK!E155+HW!E155+HE!E155+RRCY!E155+RSCC!E155+'FO Managed - Center'!E155+NHTS!E155+SLP!E155+SFP!E155+SOCPEN!E155+RRPTP!E155+TARA!E155+Planning!E155+SMU!E155+'Internal Audit'!E155+'Legal Unit'!E155+Property!E155+GenServ!E155+Records!E155+Procurement!E155+Accounting!E155+Budget!E155+Cash!E155</f>
        <v>0</v>
      </c>
      <c r="F155" s="79">
        <f>AVRC!F155+BDSK!F155+HW!F155+HE!F155+RRCY!F155+RSCC!F155+'FO Managed - Center'!F155+NHTS!F155+SLP!F155+SFP!F155+SOCPEN!F155+RRPTP!F155+TARA!F155+Planning!F155+SMU!F155+'Internal Audit'!F155+'Legal Unit'!F155+Property!F155+GenServ!F155+Records!F155+Procurement!F155+Accounting!F155+Budget!F155+Cash!F155</f>
        <v>0</v>
      </c>
      <c r="G155" s="79">
        <f>AVRC!G155+BDSK!G155+HW!G155+HE!G155+RRCY!G155+RSCC!G155+'FO Managed - Center'!G155+NHTS!G155+SLP!G155+SFP!G155+SOCPEN!G155+RRPTP!G155+TARA!G155+Planning!G155+SMU!G155+'Internal Audit'!G155+'Legal Unit'!G155+Property!G155+GenServ!G155+Records!G155+Procurement!G155+Accounting!G155+Budget!G155+Cash!G155</f>
        <v>0</v>
      </c>
      <c r="H155" s="79">
        <f t="shared" si="122"/>
        <v>0</v>
      </c>
      <c r="I155" s="80">
        <f t="shared" si="123"/>
        <v>0</v>
      </c>
      <c r="J155" s="79">
        <f>AVRC!J155+BDSK!J155+HW!J155+HE!J155+RRCY!J155+RSCC!J155+'FO Managed - Center'!J155+NHTS!J155+SLP!J155+SFP!J155+SOCPEN!J155+RRPTP!J155+TARA!J155+Planning!J155+SMU!J155+'Internal Audit'!J155+'Legal Unit'!J155+Property!J155+GenServ!J155+Records!J155+Procurement!J155+Accounting!J155+Budget!J155+Cash!J155</f>
        <v>0</v>
      </c>
      <c r="K155" s="79">
        <f>AVRC!K155+BDSK!K155+HW!K155+HE!K155+RRCY!K155+RSCC!K155+'FO Managed - Center'!K155+NHTS!K155+SLP!K155+SFP!K155+SOCPEN!K155+RRPTP!K155+TARA!K155+Planning!K155+SMU!K155+'Internal Audit'!K155+'Legal Unit'!K155+Property!K155+GenServ!K155+Records!K155+Procurement!K155+Accounting!K155+Budget!K155+Cash!K155</f>
        <v>0</v>
      </c>
      <c r="L155" s="79">
        <f>AVRC!L155+BDSK!L155+HW!L155+HE!L155+RRCY!L155+RSCC!L155+'FO Managed - Center'!L155+NHTS!L155+SLP!L155+SFP!L155+SOCPEN!L155+RRPTP!L155+TARA!L155+Planning!L155+SMU!L155+'Internal Audit'!L155+'Legal Unit'!L155+Property!L155+GenServ!L155+Records!L155+Procurement!L155+Accounting!L155+Budget!L155+Cash!L155</f>
        <v>0</v>
      </c>
      <c r="M155" s="79">
        <f t="shared" si="124"/>
        <v>0</v>
      </c>
      <c r="N155" s="80">
        <f t="shared" si="125"/>
        <v>0</v>
      </c>
      <c r="O155" s="79">
        <f>AVRC!O155+BDSK!O155+HW!O155+HE!O155+RRCY!O155+RSCC!O155+'FO Managed - Center'!O155+NHTS!O155+SLP!O155+SFP!O155+SOCPEN!O155+RRPTP!O155+TARA!O155+Planning!O155+SMU!O155+'Internal Audit'!O155+'Legal Unit'!O155+Property!O155+GenServ!O155+Records!O155+Procurement!O155+Accounting!O155+Budget!O155+Cash!O155</f>
        <v>0</v>
      </c>
      <c r="P155" s="79">
        <f>AVRC!P155+BDSK!P155+HW!P155+HE!P155+RRCY!P155+RSCC!P155+'FO Managed - Center'!P155+NHTS!P155+SLP!P155+SFP!P155+SOCPEN!P155+RRPTP!P155+TARA!P155+Planning!P155+SMU!P155+'Internal Audit'!P155+'Legal Unit'!P155+Property!P155+GenServ!P155+Records!P155+Procurement!P155+Accounting!P155+Budget!P155+Cash!P155</f>
        <v>0</v>
      </c>
      <c r="Q155" s="79">
        <f>AVRC!Q155+BDSK!Q155+HW!Q155+HE!Q155+RRCY!Q155+RSCC!Q155+'FO Managed - Center'!Q155+NHTS!Q155+SLP!Q155+SFP!Q155+SOCPEN!Q155+RRPTP!Q155+TARA!Q155+Planning!Q155+SMU!Q155+'Internal Audit'!Q155+'Legal Unit'!Q155+Property!Q155+GenServ!Q155+Records!Q155+Procurement!Q155+Accounting!Q155+Budget!Q155+Cash!Q155</f>
        <v>0</v>
      </c>
      <c r="R155" s="79">
        <f t="shared" si="126"/>
        <v>0</v>
      </c>
      <c r="S155" s="80">
        <f t="shared" si="127"/>
        <v>0</v>
      </c>
      <c r="T155" s="79">
        <f>AVRC!T155+BDSK!T155+HW!T155+HE!T155+RRCY!T155+RSCC!T155+'FO Managed - Center'!T155+NHTS!T155+SLP!T155+SFP!T155+SOCPEN!T155+RRPTP!T155+TARA!T155+Planning!T155+SMU!T155+'Internal Audit'!T155+'Legal Unit'!T155+Property!T155+GenServ!T155+Records!T155+Procurement!T155+Accounting!T155+Budget!T155+Cash!T155</f>
        <v>0</v>
      </c>
      <c r="U155" s="79">
        <f>AVRC!U155+BDSK!U155+HW!U155+HE!U155+RRCY!U155+RSCC!U155+'FO Managed - Center'!U155+NHTS!U155+SLP!U155+SFP!U155+SOCPEN!U155+RRPTP!U155+TARA!U155+Planning!U155+SMU!U155+'Internal Audit'!U155+'Legal Unit'!U155+Property!U155+GenServ!U155+Records!U155+Procurement!U155+Accounting!U155+Budget!U155+Cash!U155</f>
        <v>0</v>
      </c>
      <c r="V155" s="79">
        <f>AVRC!V155+BDSK!V155+HW!V155+HE!V155+RRCY!V155+RSCC!V155+'FO Managed - Center'!V155+NHTS!V155+SLP!V155+SFP!V155+SOCPEN!V155+RRPTP!V155+TARA!V155+Planning!V155+SMU!V155+'Internal Audit'!V155+'Legal Unit'!V155+Property!V155+GenServ!V155+Records!V155+Procurement!V155+Accounting!V155+Budget!V155+Cash!V155</f>
        <v>0</v>
      </c>
      <c r="W155" s="79">
        <f t="shared" si="128"/>
        <v>0</v>
      </c>
      <c r="X155" s="80">
        <f t="shared" si="129"/>
        <v>0</v>
      </c>
      <c r="Y155" s="85">
        <f t="shared" si="130"/>
        <v>0</v>
      </c>
      <c r="Z155" s="81">
        <v>291.2</v>
      </c>
      <c r="AA155" s="86">
        <f t="shared" si="131"/>
        <v>0</v>
      </c>
    </row>
    <row r="156" ht="30.75" customHeight="1">
      <c r="A156" s="83">
        <v>106.0</v>
      </c>
      <c r="B156" s="76" t="s">
        <v>303</v>
      </c>
      <c r="C156" s="77" t="s">
        <v>304</v>
      </c>
      <c r="D156" s="89" t="s">
        <v>302</v>
      </c>
      <c r="E156" s="79">
        <f>AVRC!E156+BDSK!E156+HW!E156+HE!E156+RRCY!E156+RSCC!E156+'FO Managed - Center'!E156+NHTS!E156+SLP!E156+SFP!E156+SOCPEN!E156+RRPTP!E156+TARA!E156+Planning!E156+SMU!E156+'Internal Audit'!E156+'Legal Unit'!E156+Property!E156+GenServ!E156+Records!E156+Procurement!E156+Accounting!E156+Budget!E156+Cash!E156</f>
        <v>0</v>
      </c>
      <c r="F156" s="79">
        <f>AVRC!F156+BDSK!F156+HW!F156+HE!F156+RRCY!F156+RSCC!F156+'FO Managed - Center'!F156+NHTS!F156+SLP!F156+SFP!F156+SOCPEN!F156+RRPTP!F156+TARA!F156+Planning!F156+SMU!F156+'Internal Audit'!F156+'Legal Unit'!F156+Property!F156+GenServ!F156+Records!F156+Procurement!F156+Accounting!F156+Budget!F156+Cash!F156</f>
        <v>0</v>
      </c>
      <c r="G156" s="79">
        <f>AVRC!G156+BDSK!G156+HW!G156+HE!G156+RRCY!G156+RSCC!G156+'FO Managed - Center'!G156+NHTS!G156+SLP!G156+SFP!G156+SOCPEN!G156+RRPTP!G156+TARA!G156+Planning!G156+SMU!G156+'Internal Audit'!G156+'Legal Unit'!G156+Property!G156+GenServ!G156+Records!G156+Procurement!G156+Accounting!G156+Budget!G156+Cash!G156</f>
        <v>0</v>
      </c>
      <c r="H156" s="79">
        <f t="shared" si="122"/>
        <v>0</v>
      </c>
      <c r="I156" s="80">
        <f t="shared" si="123"/>
        <v>0</v>
      </c>
      <c r="J156" s="79">
        <f>AVRC!J156+BDSK!J156+HW!J156+HE!J156+RRCY!J156+RSCC!J156+'FO Managed - Center'!J156+NHTS!J156+SLP!J156+SFP!J156+SOCPEN!J156+RRPTP!J156+TARA!J156+Planning!J156+SMU!J156+'Internal Audit'!J156+'Legal Unit'!J156+Property!J156+GenServ!J156+Records!J156+Procurement!J156+Accounting!J156+Budget!J156+Cash!J156</f>
        <v>0</v>
      </c>
      <c r="K156" s="79">
        <f>AVRC!K156+BDSK!K156+HW!K156+HE!K156+RRCY!K156+RSCC!K156+'FO Managed - Center'!K156+NHTS!K156+SLP!K156+SFP!K156+SOCPEN!K156+RRPTP!K156+TARA!K156+Planning!K156+SMU!K156+'Internal Audit'!K156+'Legal Unit'!K156+Property!K156+GenServ!K156+Records!K156+Procurement!K156+Accounting!K156+Budget!K156+Cash!K156</f>
        <v>0</v>
      </c>
      <c r="L156" s="79">
        <f>AVRC!L156+BDSK!L156+HW!L156+HE!L156+RRCY!L156+RSCC!L156+'FO Managed - Center'!L156+NHTS!L156+SLP!L156+SFP!L156+SOCPEN!L156+RRPTP!L156+TARA!L156+Planning!L156+SMU!L156+'Internal Audit'!L156+'Legal Unit'!L156+Property!L156+GenServ!L156+Records!L156+Procurement!L156+Accounting!L156+Budget!L156+Cash!L156</f>
        <v>0</v>
      </c>
      <c r="M156" s="79">
        <f t="shared" si="124"/>
        <v>0</v>
      </c>
      <c r="N156" s="80">
        <f t="shared" si="125"/>
        <v>0</v>
      </c>
      <c r="O156" s="79">
        <f>AVRC!O156+BDSK!O156+HW!O156+HE!O156+RRCY!O156+RSCC!O156+'FO Managed - Center'!O156+NHTS!O156+SLP!O156+SFP!O156+SOCPEN!O156+RRPTP!O156+TARA!O156+Planning!O156+SMU!O156+'Internal Audit'!O156+'Legal Unit'!O156+Property!O156+GenServ!O156+Records!O156+Procurement!O156+Accounting!O156+Budget!O156+Cash!O156</f>
        <v>0</v>
      </c>
      <c r="P156" s="79">
        <f>AVRC!P156+BDSK!P156+HW!P156+HE!P156+RRCY!P156+RSCC!P156+'FO Managed - Center'!P156+NHTS!P156+SLP!P156+SFP!P156+SOCPEN!P156+RRPTP!P156+TARA!P156+Planning!P156+SMU!P156+'Internal Audit'!P156+'Legal Unit'!P156+Property!P156+GenServ!P156+Records!P156+Procurement!P156+Accounting!P156+Budget!P156+Cash!P156</f>
        <v>0</v>
      </c>
      <c r="Q156" s="79">
        <f>AVRC!Q156+BDSK!Q156+HW!Q156+HE!Q156+RRCY!Q156+RSCC!Q156+'FO Managed - Center'!Q156+NHTS!Q156+SLP!Q156+SFP!Q156+SOCPEN!Q156+RRPTP!Q156+TARA!Q156+Planning!Q156+SMU!Q156+'Internal Audit'!Q156+'Legal Unit'!Q156+Property!Q156+GenServ!Q156+Records!Q156+Procurement!Q156+Accounting!Q156+Budget!Q156+Cash!Q156</f>
        <v>0</v>
      </c>
      <c r="R156" s="79">
        <f t="shared" si="126"/>
        <v>0</v>
      </c>
      <c r="S156" s="80">
        <f t="shared" si="127"/>
        <v>0</v>
      </c>
      <c r="T156" s="79">
        <f>AVRC!T156+BDSK!T156+HW!T156+HE!T156+RRCY!T156+RSCC!T156+'FO Managed - Center'!T156+NHTS!T156+SLP!T156+SFP!T156+SOCPEN!T156+RRPTP!T156+TARA!T156+Planning!T156+SMU!T156+'Internal Audit'!T156+'Legal Unit'!T156+Property!T156+GenServ!T156+Records!T156+Procurement!T156+Accounting!T156+Budget!T156+Cash!T156</f>
        <v>0</v>
      </c>
      <c r="U156" s="79">
        <f>AVRC!U156+BDSK!U156+HW!U156+HE!U156+RRCY!U156+RSCC!U156+'FO Managed - Center'!U156+NHTS!U156+SLP!U156+SFP!U156+SOCPEN!U156+RRPTP!U156+TARA!U156+Planning!U156+SMU!U156+'Internal Audit'!U156+'Legal Unit'!U156+Property!U156+GenServ!U156+Records!U156+Procurement!U156+Accounting!U156+Budget!U156+Cash!U156</f>
        <v>0</v>
      </c>
      <c r="V156" s="79">
        <f>AVRC!V156+BDSK!V156+HW!V156+HE!V156+RRCY!V156+RSCC!V156+'FO Managed - Center'!V156+NHTS!V156+SLP!V156+SFP!V156+SOCPEN!V156+RRPTP!V156+TARA!V156+Planning!V156+SMU!V156+'Internal Audit'!V156+'Legal Unit'!V156+Property!V156+GenServ!V156+Records!V156+Procurement!V156+Accounting!V156+Budget!V156+Cash!V156</f>
        <v>0</v>
      </c>
      <c r="W156" s="79">
        <f t="shared" si="128"/>
        <v>0</v>
      </c>
      <c r="X156" s="80">
        <f t="shared" si="129"/>
        <v>0</v>
      </c>
      <c r="Y156" s="85">
        <f t="shared" si="130"/>
        <v>0</v>
      </c>
      <c r="Z156" s="81">
        <v>308.88</v>
      </c>
      <c r="AA156" s="86">
        <f t="shared" si="131"/>
        <v>0</v>
      </c>
    </row>
    <row r="157" ht="30.75" customHeight="1">
      <c r="A157" s="83">
        <v>107.0</v>
      </c>
      <c r="B157" s="76" t="s">
        <v>305</v>
      </c>
      <c r="C157" s="77" t="s">
        <v>306</v>
      </c>
      <c r="D157" s="89" t="s">
        <v>96</v>
      </c>
      <c r="E157" s="79">
        <f>AVRC!E157+BDSK!E157+HW!E157+HE!E157+RRCY!E157+RSCC!E157+'FO Managed - Center'!E157+NHTS!E157+SLP!E157+SFP!E157+SOCPEN!E157+RRPTP!E157+TARA!E157+Planning!E157+SMU!E157+'Internal Audit'!E157+'Legal Unit'!E157+Property!E157+GenServ!E157+Records!E157+Procurement!E157+Accounting!E157+Budget!E157+Cash!E157</f>
        <v>0</v>
      </c>
      <c r="F157" s="79">
        <f>AVRC!F157+BDSK!F157+HW!F157+HE!F157+RRCY!F157+RSCC!F157+'FO Managed - Center'!F157+NHTS!F157+SLP!F157+SFP!F157+SOCPEN!F157+RRPTP!F157+TARA!F157+Planning!F157+SMU!F157+'Internal Audit'!F157+'Legal Unit'!F157+Property!F157+GenServ!F157+Records!F157+Procurement!F157+Accounting!F157+Budget!F157+Cash!F157</f>
        <v>0</v>
      </c>
      <c r="G157" s="79">
        <f>AVRC!G157+BDSK!G157+HW!G157+HE!G157+RRCY!G157+RSCC!G157+'FO Managed - Center'!G157+NHTS!G157+SLP!G157+SFP!G157+SOCPEN!G157+RRPTP!G157+TARA!G157+Planning!G157+SMU!G157+'Internal Audit'!G157+'Legal Unit'!G157+Property!G157+GenServ!G157+Records!G157+Procurement!G157+Accounting!G157+Budget!G157+Cash!G157</f>
        <v>0</v>
      </c>
      <c r="H157" s="79">
        <f t="shared" si="122"/>
        <v>0</v>
      </c>
      <c r="I157" s="80">
        <f t="shared" si="123"/>
        <v>0</v>
      </c>
      <c r="J157" s="79">
        <f>AVRC!J157+BDSK!J157+HW!J157+HE!J157+RRCY!J157+RSCC!J157+'FO Managed - Center'!J157+NHTS!J157+SLP!J157+SFP!J157+SOCPEN!J157+RRPTP!J157+TARA!J157+Planning!J157+SMU!J157+'Internal Audit'!J157+'Legal Unit'!J157+Property!J157+GenServ!J157+Records!J157+Procurement!J157+Accounting!J157+Budget!J157+Cash!J157</f>
        <v>0</v>
      </c>
      <c r="K157" s="79">
        <f>AVRC!K157+BDSK!K157+HW!K157+HE!K157+RRCY!K157+RSCC!K157+'FO Managed - Center'!K157+NHTS!K157+SLP!K157+SFP!K157+SOCPEN!K157+RRPTP!K157+TARA!K157+Planning!K157+SMU!K157+'Internal Audit'!K157+'Legal Unit'!K157+Property!K157+GenServ!K157+Records!K157+Procurement!K157+Accounting!K157+Budget!K157+Cash!K157</f>
        <v>0</v>
      </c>
      <c r="L157" s="79">
        <f>AVRC!L157+BDSK!L157+HW!L157+HE!L157+RRCY!L157+RSCC!L157+'FO Managed - Center'!L157+NHTS!L157+SLP!L157+SFP!L157+SOCPEN!L157+RRPTP!L157+TARA!L157+Planning!L157+SMU!L157+'Internal Audit'!L157+'Legal Unit'!L157+Property!L157+GenServ!L157+Records!L157+Procurement!L157+Accounting!L157+Budget!L157+Cash!L157</f>
        <v>0</v>
      </c>
      <c r="M157" s="79">
        <f t="shared" si="124"/>
        <v>0</v>
      </c>
      <c r="N157" s="80">
        <f t="shared" si="125"/>
        <v>0</v>
      </c>
      <c r="O157" s="79">
        <f>AVRC!O157+BDSK!O157+HW!O157+HE!O157+RRCY!O157+RSCC!O157+'FO Managed - Center'!O157+NHTS!O157+SLP!O157+SFP!O157+SOCPEN!O157+RRPTP!O157+TARA!O157+Planning!O157+SMU!O157+'Internal Audit'!O157+'Legal Unit'!O157+Property!O157+GenServ!O157+Records!O157+Procurement!O157+Accounting!O157+Budget!O157+Cash!O157</f>
        <v>0</v>
      </c>
      <c r="P157" s="79">
        <f>AVRC!P157+BDSK!P157+HW!P157+HE!P157+RRCY!P157+RSCC!P157+'FO Managed - Center'!P157+NHTS!P157+SLP!P157+SFP!P157+SOCPEN!P157+RRPTP!P157+TARA!P157+Planning!P157+SMU!P157+'Internal Audit'!P157+'Legal Unit'!P157+Property!P157+GenServ!P157+Records!P157+Procurement!P157+Accounting!P157+Budget!P157+Cash!P157</f>
        <v>0</v>
      </c>
      <c r="Q157" s="79">
        <f>AVRC!Q157+BDSK!Q157+HW!Q157+HE!Q157+RRCY!Q157+RSCC!Q157+'FO Managed - Center'!Q157+NHTS!Q157+SLP!Q157+SFP!Q157+SOCPEN!Q157+RRPTP!Q157+TARA!Q157+Planning!Q157+SMU!Q157+'Internal Audit'!Q157+'Legal Unit'!Q157+Property!Q157+GenServ!Q157+Records!Q157+Procurement!Q157+Accounting!Q157+Budget!Q157+Cash!Q157</f>
        <v>0</v>
      </c>
      <c r="R157" s="79">
        <f t="shared" si="126"/>
        <v>0</v>
      </c>
      <c r="S157" s="80">
        <f t="shared" si="127"/>
        <v>0</v>
      </c>
      <c r="T157" s="79">
        <f>AVRC!T157+BDSK!T157+HW!T157+HE!T157+RRCY!T157+RSCC!T157+'FO Managed - Center'!T157+NHTS!T157+SLP!T157+SFP!T157+SOCPEN!T157+RRPTP!T157+TARA!T157+Planning!T157+SMU!T157+'Internal Audit'!T157+'Legal Unit'!T157+Property!T157+GenServ!T157+Records!T157+Procurement!T157+Accounting!T157+Budget!T157+Cash!T157</f>
        <v>0</v>
      </c>
      <c r="U157" s="79">
        <f>AVRC!U157+BDSK!U157+HW!U157+HE!U157+RRCY!U157+RSCC!U157+'FO Managed - Center'!U157+NHTS!U157+SLP!U157+SFP!U157+SOCPEN!U157+RRPTP!U157+TARA!U157+Planning!U157+SMU!U157+'Internal Audit'!U157+'Legal Unit'!U157+Property!U157+GenServ!U157+Records!U157+Procurement!U157+Accounting!U157+Budget!U157+Cash!U157</f>
        <v>0</v>
      </c>
      <c r="V157" s="79">
        <f>AVRC!V157+BDSK!V157+HW!V157+HE!V157+RRCY!V157+RSCC!V157+'FO Managed - Center'!V157+NHTS!V157+SLP!V157+SFP!V157+SOCPEN!V157+RRPTP!V157+TARA!V157+Planning!V157+SMU!V157+'Internal Audit'!V157+'Legal Unit'!V157+Property!V157+GenServ!V157+Records!V157+Procurement!V157+Accounting!V157+Budget!V157+Cash!V157</f>
        <v>0</v>
      </c>
      <c r="W157" s="79">
        <f t="shared" si="128"/>
        <v>0</v>
      </c>
      <c r="X157" s="80">
        <f t="shared" si="129"/>
        <v>0</v>
      </c>
      <c r="Y157" s="85">
        <f t="shared" si="130"/>
        <v>0</v>
      </c>
      <c r="Z157" s="80">
        <v>187.54</v>
      </c>
      <c r="AA157" s="86">
        <f t="shared" si="131"/>
        <v>0</v>
      </c>
    </row>
    <row r="158" ht="30.75" customHeight="1">
      <c r="A158" s="83">
        <v>108.0</v>
      </c>
      <c r="B158" s="84" t="s">
        <v>307</v>
      </c>
      <c r="C158" s="77" t="s">
        <v>308</v>
      </c>
      <c r="D158" s="89" t="s">
        <v>96</v>
      </c>
      <c r="E158" s="79">
        <f>AVRC!E158+BDSK!E158+HW!E158+HE!E158+RRCY!E158+RSCC!E158+'FO Managed - Center'!E158+NHTS!E158+SLP!E158+SFP!E158+SOCPEN!E158+RRPTP!E158+TARA!E158+Planning!E158+SMU!E158+'Internal Audit'!E158+'Legal Unit'!E158+Property!E158+GenServ!E158+Records!E158+Procurement!E158+Accounting!E158+Budget!E158+Cash!E158</f>
        <v>0</v>
      </c>
      <c r="F158" s="79">
        <f>AVRC!F158+BDSK!F158+HW!F158+HE!F158+RRCY!F158+RSCC!F158+'FO Managed - Center'!F158+NHTS!F158+SLP!F158+SFP!F158+SOCPEN!F158+RRPTP!F158+TARA!F158+Planning!F158+SMU!F158+'Internal Audit'!F158+'Legal Unit'!F158+Property!F158+GenServ!F158+Records!F158+Procurement!F158+Accounting!F158+Budget!F158+Cash!F158</f>
        <v>0</v>
      </c>
      <c r="G158" s="79">
        <f>AVRC!G158+BDSK!G158+HW!G158+HE!G158+RRCY!G158+RSCC!G158+'FO Managed - Center'!G158+NHTS!G158+SLP!G158+SFP!G158+SOCPEN!G158+RRPTP!G158+TARA!G158+Planning!G158+SMU!G158+'Internal Audit'!G158+'Legal Unit'!G158+Property!G158+GenServ!G158+Records!G158+Procurement!G158+Accounting!G158+Budget!G158+Cash!G158</f>
        <v>0</v>
      </c>
      <c r="H158" s="79">
        <f t="shared" si="122"/>
        <v>0</v>
      </c>
      <c r="I158" s="80">
        <f t="shared" si="123"/>
        <v>0</v>
      </c>
      <c r="J158" s="79">
        <f>AVRC!J158+BDSK!J158+HW!J158+HE!J158+RRCY!J158+RSCC!J158+'FO Managed - Center'!J158+NHTS!J158+SLP!J158+SFP!J158+SOCPEN!J158+RRPTP!J158+TARA!J158+Planning!J158+SMU!J158+'Internal Audit'!J158+'Legal Unit'!J158+Property!J158+GenServ!J158+Records!J158+Procurement!J158+Accounting!J158+Budget!J158+Cash!J158</f>
        <v>0</v>
      </c>
      <c r="K158" s="79">
        <f>AVRC!K158+BDSK!K158+HW!K158+HE!K158+RRCY!K158+RSCC!K158+'FO Managed - Center'!K158+NHTS!K158+SLP!K158+SFP!K158+SOCPEN!K158+RRPTP!K158+TARA!K158+Planning!K158+SMU!K158+'Internal Audit'!K158+'Legal Unit'!K158+Property!K158+GenServ!K158+Records!K158+Procurement!K158+Accounting!K158+Budget!K158+Cash!K158</f>
        <v>0</v>
      </c>
      <c r="L158" s="79">
        <f>AVRC!L158+BDSK!L158+HW!L158+HE!L158+RRCY!L158+RSCC!L158+'FO Managed - Center'!L158+NHTS!L158+SLP!L158+SFP!L158+SOCPEN!L158+RRPTP!L158+TARA!L158+Planning!L158+SMU!L158+'Internal Audit'!L158+'Legal Unit'!L158+Property!L158+GenServ!L158+Records!L158+Procurement!L158+Accounting!L158+Budget!L158+Cash!L158</f>
        <v>0</v>
      </c>
      <c r="M158" s="79">
        <f t="shared" si="124"/>
        <v>0</v>
      </c>
      <c r="N158" s="80">
        <f t="shared" si="125"/>
        <v>0</v>
      </c>
      <c r="O158" s="79">
        <f>AVRC!O158+BDSK!O158+HW!O158+HE!O158+RRCY!O158+RSCC!O158+'FO Managed - Center'!O158+NHTS!O158+SLP!O158+SFP!O158+SOCPEN!O158+RRPTP!O158+TARA!O158+Planning!O158+SMU!O158+'Internal Audit'!O158+'Legal Unit'!O158+Property!O158+GenServ!O158+Records!O158+Procurement!O158+Accounting!O158+Budget!O158+Cash!O158</f>
        <v>0</v>
      </c>
      <c r="P158" s="79">
        <f>AVRC!P158+BDSK!P158+HW!P158+HE!P158+RRCY!P158+RSCC!P158+'FO Managed - Center'!P158+NHTS!P158+SLP!P158+SFP!P158+SOCPEN!P158+RRPTP!P158+TARA!P158+Planning!P158+SMU!P158+'Internal Audit'!P158+'Legal Unit'!P158+Property!P158+GenServ!P158+Records!P158+Procurement!P158+Accounting!P158+Budget!P158+Cash!P158</f>
        <v>0</v>
      </c>
      <c r="Q158" s="79">
        <f>AVRC!Q158+BDSK!Q158+HW!Q158+HE!Q158+RRCY!Q158+RSCC!Q158+'FO Managed - Center'!Q158+NHTS!Q158+SLP!Q158+SFP!Q158+SOCPEN!Q158+RRPTP!Q158+TARA!Q158+Planning!Q158+SMU!Q158+'Internal Audit'!Q158+'Legal Unit'!Q158+Property!Q158+GenServ!Q158+Records!Q158+Procurement!Q158+Accounting!Q158+Budget!Q158+Cash!Q158</f>
        <v>0</v>
      </c>
      <c r="R158" s="79">
        <f t="shared" si="126"/>
        <v>0</v>
      </c>
      <c r="S158" s="80">
        <f t="shared" si="127"/>
        <v>0</v>
      </c>
      <c r="T158" s="79">
        <f>AVRC!T158+BDSK!T158+HW!T158+HE!T158+RRCY!T158+RSCC!T158+'FO Managed - Center'!T158+NHTS!T158+SLP!T158+SFP!T158+SOCPEN!T158+RRPTP!T158+TARA!T158+Planning!T158+SMU!T158+'Internal Audit'!T158+'Legal Unit'!T158+Property!T158+GenServ!T158+Records!T158+Procurement!T158+Accounting!T158+Budget!T158+Cash!T158</f>
        <v>0</v>
      </c>
      <c r="U158" s="79">
        <f>AVRC!U158+BDSK!U158+HW!U158+HE!U158+RRCY!U158+RSCC!U158+'FO Managed - Center'!U158+NHTS!U158+SLP!U158+SFP!U158+SOCPEN!U158+RRPTP!U158+TARA!U158+Planning!U158+SMU!U158+'Internal Audit'!U158+'Legal Unit'!U158+Property!U158+GenServ!U158+Records!U158+Procurement!U158+Accounting!U158+Budget!U158+Cash!U158</f>
        <v>0</v>
      </c>
      <c r="V158" s="79">
        <f>AVRC!V158+BDSK!V158+HW!V158+HE!V158+RRCY!V158+RSCC!V158+'FO Managed - Center'!V158+NHTS!V158+SLP!V158+SFP!V158+SOCPEN!V158+RRPTP!V158+TARA!V158+Planning!V158+SMU!V158+'Internal Audit'!V158+'Legal Unit'!V158+Property!V158+GenServ!V158+Records!V158+Procurement!V158+Accounting!V158+Budget!V158+Cash!V158</f>
        <v>0</v>
      </c>
      <c r="W158" s="79">
        <f t="shared" si="128"/>
        <v>0</v>
      </c>
      <c r="X158" s="80">
        <f t="shared" si="129"/>
        <v>0</v>
      </c>
      <c r="Y158" s="85">
        <f t="shared" si="130"/>
        <v>0</v>
      </c>
      <c r="Z158" s="80">
        <v>238.57</v>
      </c>
      <c r="AA158" s="86">
        <f t="shared" si="131"/>
        <v>0</v>
      </c>
    </row>
    <row r="159" ht="30.75" customHeight="1">
      <c r="A159" s="83">
        <v>109.0</v>
      </c>
      <c r="B159" s="76" t="s">
        <v>309</v>
      </c>
      <c r="C159" s="77" t="s">
        <v>310</v>
      </c>
      <c r="D159" s="89" t="s">
        <v>70</v>
      </c>
      <c r="E159" s="79">
        <f>AVRC!E159+BDSK!E159+HW!E159+HE!E159+RRCY!E159+RSCC!E159+'FO Managed - Center'!E159+NHTS!E159+SLP!E159+SFP!E159+SOCPEN!E159+RRPTP!E159+TARA!E159+Planning!E159+SMU!E159+'Internal Audit'!E159+'Legal Unit'!E159+Property!E159+GenServ!E159+Records!E159+Procurement!E159+Accounting!E159+Budget!E159+Cash!E159</f>
        <v>1</v>
      </c>
      <c r="F159" s="79">
        <f>AVRC!F159+BDSK!F159+HW!F159+HE!F159+RRCY!F159+RSCC!F159+'FO Managed - Center'!F159+NHTS!F159+SLP!F159+SFP!F159+SOCPEN!F159+RRPTP!F159+TARA!F159+Planning!F159+SMU!F159+'Internal Audit'!F159+'Legal Unit'!F159+Property!F159+GenServ!F159+Records!F159+Procurement!F159+Accounting!F159+Budget!F159+Cash!F159</f>
        <v>15</v>
      </c>
      <c r="G159" s="79">
        <f>AVRC!G159+BDSK!G159+HW!G159+HE!G159+RRCY!G159+RSCC!G159+'FO Managed - Center'!G159+NHTS!G159+SLP!G159+SFP!G159+SOCPEN!G159+RRPTP!G159+TARA!G159+Planning!G159+SMU!G159+'Internal Audit'!G159+'Legal Unit'!G159+Property!G159+GenServ!G159+Records!G159+Procurement!G159+Accounting!G159+Budget!G159+Cash!G159</f>
        <v>0</v>
      </c>
      <c r="H159" s="79">
        <f t="shared" si="122"/>
        <v>16</v>
      </c>
      <c r="I159" s="80">
        <f t="shared" si="123"/>
        <v>15242.24</v>
      </c>
      <c r="J159" s="79">
        <f>AVRC!J159+BDSK!J159+HW!J159+HE!J159+RRCY!J159+RSCC!J159+'FO Managed - Center'!J159+NHTS!J159+SLP!J159+SFP!J159+SOCPEN!J159+RRPTP!J159+TARA!J159+Planning!J159+SMU!J159+'Internal Audit'!J159+'Legal Unit'!J159+Property!J159+GenServ!J159+Records!J159+Procurement!J159+Accounting!J159+Budget!J159+Cash!J159</f>
        <v>0</v>
      </c>
      <c r="K159" s="79">
        <f>AVRC!K159+BDSK!K159+HW!K159+HE!K159+RRCY!K159+RSCC!K159+'FO Managed - Center'!K159+NHTS!K159+SLP!K159+SFP!K159+SOCPEN!K159+RRPTP!K159+TARA!K159+Planning!K159+SMU!K159+'Internal Audit'!K159+'Legal Unit'!K159+Property!K159+GenServ!K159+Records!K159+Procurement!K159+Accounting!K159+Budget!K159+Cash!K159</f>
        <v>0</v>
      </c>
      <c r="L159" s="79">
        <f>AVRC!L159+BDSK!L159+HW!L159+HE!L159+RRCY!L159+RSCC!L159+'FO Managed - Center'!L159+NHTS!L159+SLP!L159+SFP!L159+SOCPEN!L159+RRPTP!L159+TARA!L159+Planning!L159+SMU!L159+'Internal Audit'!L159+'Legal Unit'!L159+Property!L159+GenServ!L159+Records!L159+Procurement!L159+Accounting!L159+Budget!L159+Cash!L159</f>
        <v>0</v>
      </c>
      <c r="M159" s="79">
        <f t="shared" si="124"/>
        <v>0</v>
      </c>
      <c r="N159" s="80">
        <f t="shared" si="125"/>
        <v>0</v>
      </c>
      <c r="O159" s="79">
        <f>AVRC!O159+BDSK!O159+HW!O159+HE!O159+RRCY!O159+RSCC!O159+'FO Managed - Center'!O159+NHTS!O159+SLP!O159+SFP!O159+SOCPEN!O159+RRPTP!O159+TARA!O159+Planning!O159+SMU!O159+'Internal Audit'!O159+'Legal Unit'!O159+Property!O159+GenServ!O159+Records!O159+Procurement!O159+Accounting!O159+Budget!O159+Cash!O159</f>
        <v>0</v>
      </c>
      <c r="P159" s="79">
        <f>AVRC!P159+BDSK!P159+HW!P159+HE!P159+RRCY!P159+RSCC!P159+'FO Managed - Center'!P159+NHTS!P159+SLP!P159+SFP!P159+SOCPEN!P159+RRPTP!P159+TARA!P159+Planning!P159+SMU!P159+'Internal Audit'!P159+'Legal Unit'!P159+Property!P159+GenServ!P159+Records!P159+Procurement!P159+Accounting!P159+Budget!P159+Cash!P159</f>
        <v>0</v>
      </c>
      <c r="Q159" s="79">
        <f>AVRC!Q159+BDSK!Q159+HW!Q159+HE!Q159+RRCY!Q159+RSCC!Q159+'FO Managed - Center'!Q159+NHTS!Q159+SLP!Q159+SFP!Q159+SOCPEN!Q159+RRPTP!Q159+TARA!Q159+Planning!Q159+SMU!Q159+'Internal Audit'!Q159+'Legal Unit'!Q159+Property!Q159+GenServ!Q159+Records!Q159+Procurement!Q159+Accounting!Q159+Budget!Q159+Cash!Q159</f>
        <v>0</v>
      </c>
      <c r="R159" s="79">
        <f t="shared" si="126"/>
        <v>0</v>
      </c>
      <c r="S159" s="80">
        <f t="shared" si="127"/>
        <v>0</v>
      </c>
      <c r="T159" s="79">
        <f>AVRC!T159+BDSK!T159+HW!T159+HE!T159+RRCY!T159+RSCC!T159+'FO Managed - Center'!T159+NHTS!T159+SLP!T159+SFP!T159+SOCPEN!T159+RRPTP!T159+TARA!T159+Planning!T159+SMU!T159+'Internal Audit'!T159+'Legal Unit'!T159+Property!T159+GenServ!T159+Records!T159+Procurement!T159+Accounting!T159+Budget!T159+Cash!T159</f>
        <v>0</v>
      </c>
      <c r="U159" s="79">
        <f>AVRC!U159+BDSK!U159+HW!U159+HE!U159+RRCY!U159+RSCC!U159+'FO Managed - Center'!U159+NHTS!U159+SLP!U159+SFP!U159+SOCPEN!U159+RRPTP!U159+TARA!U159+Planning!U159+SMU!U159+'Internal Audit'!U159+'Legal Unit'!U159+Property!U159+GenServ!U159+Records!U159+Procurement!U159+Accounting!U159+Budget!U159+Cash!U159</f>
        <v>0</v>
      </c>
      <c r="V159" s="79">
        <f>AVRC!V159+BDSK!V159+HW!V159+HE!V159+RRCY!V159+RSCC!V159+'FO Managed - Center'!V159+NHTS!V159+SLP!V159+SFP!V159+SOCPEN!V159+RRPTP!V159+TARA!V159+Planning!V159+SMU!V159+'Internal Audit'!V159+'Legal Unit'!V159+Property!V159+GenServ!V159+Records!V159+Procurement!V159+Accounting!V159+Budget!V159+Cash!V159</f>
        <v>0</v>
      </c>
      <c r="W159" s="79">
        <f t="shared" si="128"/>
        <v>0</v>
      </c>
      <c r="X159" s="80">
        <f t="shared" si="129"/>
        <v>0</v>
      </c>
      <c r="Y159" s="85">
        <f t="shared" si="130"/>
        <v>16</v>
      </c>
      <c r="Z159" s="80">
        <v>952.64</v>
      </c>
      <c r="AA159" s="86">
        <f t="shared" si="131"/>
        <v>15242.24</v>
      </c>
    </row>
    <row r="160" ht="30.75" customHeight="1">
      <c r="A160" s="83">
        <v>110.0</v>
      </c>
      <c r="B160" s="84" t="s">
        <v>311</v>
      </c>
      <c r="C160" s="77" t="s">
        <v>312</v>
      </c>
      <c r="D160" s="89" t="s">
        <v>96</v>
      </c>
      <c r="E160" s="79">
        <f>AVRC!E160+BDSK!E160+HW!E160+HE!E160+RRCY!E160+RSCC!E160+'FO Managed - Center'!E160+NHTS!E160+SLP!E160+SFP!E160+SOCPEN!E160+RRPTP!E160+TARA!E160+Planning!E160+SMU!E160+'Internal Audit'!E160+'Legal Unit'!E160+Property!E160+GenServ!E160+Records!E160+Procurement!E160+Accounting!E160+Budget!E160+Cash!E160</f>
        <v>54</v>
      </c>
      <c r="F160" s="79">
        <f>AVRC!F160+BDSK!F160+HW!F160+HE!F160+RRCY!F160+RSCC!F160+'FO Managed - Center'!F160+NHTS!F160+SLP!F160+SFP!F160+SOCPEN!F160+RRPTP!F160+TARA!F160+Planning!F160+SMU!F160+'Internal Audit'!F160+'Legal Unit'!F160+Property!F160+GenServ!F160+Records!F160+Procurement!F160+Accounting!F160+Budget!F160+Cash!F160</f>
        <v>0</v>
      </c>
      <c r="G160" s="79">
        <f>AVRC!G160+BDSK!G160+HW!G160+HE!G160+RRCY!G160+RSCC!G160+'FO Managed - Center'!G160+NHTS!G160+SLP!G160+SFP!G160+SOCPEN!G160+RRPTP!G160+TARA!G160+Planning!G160+SMU!G160+'Internal Audit'!G160+'Legal Unit'!G160+Property!G160+GenServ!G160+Records!G160+Procurement!G160+Accounting!G160+Budget!G160+Cash!G160</f>
        <v>0</v>
      </c>
      <c r="H160" s="79">
        <f t="shared" si="122"/>
        <v>54</v>
      </c>
      <c r="I160" s="80">
        <f t="shared" si="123"/>
        <v>21003.84</v>
      </c>
      <c r="J160" s="79">
        <f>AVRC!J160+BDSK!J160+HW!J160+HE!J160+RRCY!J160+RSCC!J160+'FO Managed - Center'!J160+NHTS!J160+SLP!J160+SFP!J160+SOCPEN!J160+RRPTP!J160+TARA!J160+Planning!J160+SMU!J160+'Internal Audit'!J160+'Legal Unit'!J160+Property!J160+GenServ!J160+Records!J160+Procurement!J160+Accounting!J160+Budget!J160+Cash!J160</f>
        <v>0</v>
      </c>
      <c r="K160" s="79">
        <f>AVRC!K160+BDSK!K160+HW!K160+HE!K160+RRCY!K160+RSCC!K160+'FO Managed - Center'!K160+NHTS!K160+SLP!K160+SFP!K160+SOCPEN!K160+RRPTP!K160+TARA!K160+Planning!K160+SMU!K160+'Internal Audit'!K160+'Legal Unit'!K160+Property!K160+GenServ!K160+Records!K160+Procurement!K160+Accounting!K160+Budget!K160+Cash!K160</f>
        <v>0</v>
      </c>
      <c r="L160" s="79">
        <f>AVRC!L160+BDSK!L160+HW!L160+HE!L160+RRCY!L160+RSCC!L160+'FO Managed - Center'!L160+NHTS!L160+SLP!L160+SFP!L160+SOCPEN!L160+RRPTP!L160+TARA!L160+Planning!L160+SMU!L160+'Internal Audit'!L160+'Legal Unit'!L160+Property!L160+GenServ!L160+Records!L160+Procurement!L160+Accounting!L160+Budget!L160+Cash!L160</f>
        <v>0</v>
      </c>
      <c r="M160" s="79">
        <f t="shared" si="124"/>
        <v>0</v>
      </c>
      <c r="N160" s="80">
        <f t="shared" si="125"/>
        <v>0</v>
      </c>
      <c r="O160" s="79">
        <f>AVRC!O160+BDSK!O160+HW!O160+HE!O160+RRCY!O160+RSCC!O160+'FO Managed - Center'!O160+NHTS!O160+SLP!O160+SFP!O160+SOCPEN!O160+RRPTP!O160+TARA!O160+Planning!O160+SMU!O160+'Internal Audit'!O160+'Legal Unit'!O160+Property!O160+GenServ!O160+Records!O160+Procurement!O160+Accounting!O160+Budget!O160+Cash!O160</f>
        <v>0</v>
      </c>
      <c r="P160" s="79">
        <f>AVRC!P160+BDSK!P160+HW!P160+HE!P160+RRCY!P160+RSCC!P160+'FO Managed - Center'!P160+NHTS!P160+SLP!P160+SFP!P160+SOCPEN!P160+RRPTP!P160+TARA!P160+Planning!P160+SMU!P160+'Internal Audit'!P160+'Legal Unit'!P160+Property!P160+GenServ!P160+Records!P160+Procurement!P160+Accounting!P160+Budget!P160+Cash!P160</f>
        <v>0</v>
      </c>
      <c r="Q160" s="79">
        <f>AVRC!Q160+BDSK!Q160+HW!Q160+HE!Q160+RRCY!Q160+RSCC!Q160+'FO Managed - Center'!Q160+NHTS!Q160+SLP!Q160+SFP!Q160+SOCPEN!Q160+RRPTP!Q160+TARA!Q160+Planning!Q160+SMU!Q160+'Internal Audit'!Q160+'Legal Unit'!Q160+Property!Q160+GenServ!Q160+Records!Q160+Procurement!Q160+Accounting!Q160+Budget!Q160+Cash!Q160</f>
        <v>0</v>
      </c>
      <c r="R160" s="79">
        <f t="shared" si="126"/>
        <v>0</v>
      </c>
      <c r="S160" s="80">
        <f t="shared" si="127"/>
        <v>0</v>
      </c>
      <c r="T160" s="79">
        <f>AVRC!T160+BDSK!T160+HW!T160+HE!T160+RRCY!T160+RSCC!T160+'FO Managed - Center'!T160+NHTS!T160+SLP!T160+SFP!T160+SOCPEN!T160+RRPTP!T160+TARA!T160+Planning!T160+SMU!T160+'Internal Audit'!T160+'Legal Unit'!T160+Property!T160+GenServ!T160+Records!T160+Procurement!T160+Accounting!T160+Budget!T160+Cash!T160</f>
        <v>0</v>
      </c>
      <c r="U160" s="79">
        <f>AVRC!U160+BDSK!U160+HW!U160+HE!U160+RRCY!U160+RSCC!U160+'FO Managed - Center'!U160+NHTS!U160+SLP!U160+SFP!U160+SOCPEN!U160+RRPTP!U160+TARA!U160+Planning!U160+SMU!U160+'Internal Audit'!U160+'Legal Unit'!U160+Property!U160+GenServ!U160+Records!U160+Procurement!U160+Accounting!U160+Budget!U160+Cash!U160</f>
        <v>0</v>
      </c>
      <c r="V160" s="79">
        <f>AVRC!V160+BDSK!V160+HW!V160+HE!V160+RRCY!V160+RSCC!V160+'FO Managed - Center'!V160+NHTS!V160+SLP!V160+SFP!V160+SOCPEN!V160+RRPTP!V160+TARA!V160+Planning!V160+SMU!V160+'Internal Audit'!V160+'Legal Unit'!V160+Property!V160+GenServ!V160+Records!V160+Procurement!V160+Accounting!V160+Budget!V160+Cash!V160</f>
        <v>0</v>
      </c>
      <c r="W160" s="79">
        <f t="shared" si="128"/>
        <v>0</v>
      </c>
      <c r="X160" s="80">
        <f t="shared" si="129"/>
        <v>0</v>
      </c>
      <c r="Y160" s="85">
        <f t="shared" si="130"/>
        <v>54</v>
      </c>
      <c r="Z160" s="81">
        <v>388.96</v>
      </c>
      <c r="AA160" s="86">
        <f t="shared" si="131"/>
        <v>21003.84</v>
      </c>
    </row>
    <row r="161" ht="30.75" customHeight="1">
      <c r="A161" s="83">
        <v>111.0</v>
      </c>
      <c r="B161" s="84" t="s">
        <v>313</v>
      </c>
      <c r="C161" s="77" t="s">
        <v>314</v>
      </c>
      <c r="D161" s="89" t="s">
        <v>96</v>
      </c>
      <c r="E161" s="79">
        <f>AVRC!E161+BDSK!E161+HW!E161+HE!E161+RRCY!E161+RSCC!E161+'FO Managed - Center'!E161+NHTS!E161+SLP!E161+SFP!E161+SOCPEN!E161+RRPTP!E161+TARA!E161+Planning!E161+SMU!E161+'Internal Audit'!E161+'Legal Unit'!E161+Property!E161+GenServ!E161+Records!E161+Procurement!E161+Accounting!E161+Budget!E161+Cash!E161</f>
        <v>202</v>
      </c>
      <c r="F161" s="79">
        <f>AVRC!F161+BDSK!F161+HW!F161+HE!F161+RRCY!F161+RSCC!F161+'FO Managed - Center'!F161+NHTS!F161+SLP!F161+SFP!F161+SOCPEN!F161+RRPTP!F161+TARA!F161+Planning!F161+SMU!F161+'Internal Audit'!F161+'Legal Unit'!F161+Property!F161+GenServ!F161+Records!F161+Procurement!F161+Accounting!F161+Budget!F161+Cash!F161</f>
        <v>0</v>
      </c>
      <c r="G161" s="79">
        <f>AVRC!G161+BDSK!G161+HW!G161+HE!G161+RRCY!G161+RSCC!G161+'FO Managed - Center'!G161+NHTS!G161+SLP!G161+SFP!G161+SOCPEN!G161+RRPTP!G161+TARA!G161+Planning!G161+SMU!G161+'Internal Audit'!G161+'Legal Unit'!G161+Property!G161+GenServ!G161+Records!G161+Procurement!G161+Accounting!G161+Budget!G161+Cash!G161</f>
        <v>0</v>
      </c>
      <c r="H161" s="79">
        <f t="shared" si="122"/>
        <v>202</v>
      </c>
      <c r="I161" s="80">
        <f t="shared" si="123"/>
        <v>86342.88</v>
      </c>
      <c r="J161" s="79">
        <f>AVRC!J161+BDSK!J161+HW!J161+HE!J161+RRCY!J161+RSCC!J161+'FO Managed - Center'!J161+NHTS!J161+SLP!J161+SFP!J161+SOCPEN!J161+RRPTP!J161+TARA!J161+Planning!J161+SMU!J161+'Internal Audit'!J161+'Legal Unit'!J161+Property!J161+GenServ!J161+Records!J161+Procurement!J161+Accounting!J161+Budget!J161+Cash!J161</f>
        <v>0</v>
      </c>
      <c r="K161" s="79">
        <f>AVRC!K161+BDSK!K161+HW!K161+HE!K161+RRCY!K161+RSCC!K161+'FO Managed - Center'!K161+NHTS!K161+SLP!K161+SFP!K161+SOCPEN!K161+RRPTP!K161+TARA!K161+Planning!K161+SMU!K161+'Internal Audit'!K161+'Legal Unit'!K161+Property!K161+GenServ!K161+Records!K161+Procurement!K161+Accounting!K161+Budget!K161+Cash!K161</f>
        <v>0</v>
      </c>
      <c r="L161" s="79">
        <f>AVRC!L161+BDSK!L161+HW!L161+HE!L161+RRCY!L161+RSCC!L161+'FO Managed - Center'!L161+NHTS!L161+SLP!L161+SFP!L161+SOCPEN!L161+RRPTP!L161+TARA!L161+Planning!L161+SMU!L161+'Internal Audit'!L161+'Legal Unit'!L161+Property!L161+GenServ!L161+Records!L161+Procurement!L161+Accounting!L161+Budget!L161+Cash!L161</f>
        <v>0</v>
      </c>
      <c r="M161" s="79">
        <f t="shared" si="124"/>
        <v>0</v>
      </c>
      <c r="N161" s="80">
        <f t="shared" si="125"/>
        <v>0</v>
      </c>
      <c r="O161" s="79">
        <f>AVRC!O161+BDSK!O161+HW!O161+HE!O161+RRCY!O161+RSCC!O161+'FO Managed - Center'!O161+NHTS!O161+SLP!O161+SFP!O161+SOCPEN!O161+RRPTP!O161+TARA!O161+Planning!O161+SMU!O161+'Internal Audit'!O161+'Legal Unit'!O161+Property!O161+GenServ!O161+Records!O161+Procurement!O161+Accounting!O161+Budget!O161+Cash!O161</f>
        <v>0</v>
      </c>
      <c r="P161" s="79">
        <f>AVRC!P161+BDSK!P161+HW!P161+HE!P161+RRCY!P161+RSCC!P161+'FO Managed - Center'!P161+NHTS!P161+SLP!P161+SFP!P161+SOCPEN!P161+RRPTP!P161+TARA!P161+Planning!P161+SMU!P161+'Internal Audit'!P161+'Legal Unit'!P161+Property!P161+GenServ!P161+Records!P161+Procurement!P161+Accounting!P161+Budget!P161+Cash!P161</f>
        <v>0</v>
      </c>
      <c r="Q161" s="79">
        <f>AVRC!Q161+BDSK!Q161+HW!Q161+HE!Q161+RRCY!Q161+RSCC!Q161+'FO Managed - Center'!Q161+NHTS!Q161+SLP!Q161+SFP!Q161+SOCPEN!Q161+RRPTP!Q161+TARA!Q161+Planning!Q161+SMU!Q161+'Internal Audit'!Q161+'Legal Unit'!Q161+Property!Q161+GenServ!Q161+Records!Q161+Procurement!Q161+Accounting!Q161+Budget!Q161+Cash!Q161</f>
        <v>0</v>
      </c>
      <c r="R161" s="79">
        <f t="shared" si="126"/>
        <v>0</v>
      </c>
      <c r="S161" s="80">
        <f t="shared" si="127"/>
        <v>0</v>
      </c>
      <c r="T161" s="79">
        <f>AVRC!T161+BDSK!T161+HW!T161+HE!T161+RRCY!T161+RSCC!T161+'FO Managed - Center'!T161+NHTS!T161+SLP!T161+SFP!T161+SOCPEN!T161+RRPTP!T161+TARA!T161+Planning!T161+SMU!T161+'Internal Audit'!T161+'Legal Unit'!T161+Property!T161+GenServ!T161+Records!T161+Procurement!T161+Accounting!T161+Budget!T161+Cash!T161</f>
        <v>0</v>
      </c>
      <c r="U161" s="79">
        <f>AVRC!U161+BDSK!U161+HW!U161+HE!U161+RRCY!U161+RSCC!U161+'FO Managed - Center'!U161+NHTS!U161+SLP!U161+SFP!U161+SOCPEN!U161+RRPTP!U161+TARA!U161+Planning!U161+SMU!U161+'Internal Audit'!U161+'Legal Unit'!U161+Property!U161+GenServ!U161+Records!U161+Procurement!U161+Accounting!U161+Budget!U161+Cash!U161</f>
        <v>0</v>
      </c>
      <c r="V161" s="79">
        <f>AVRC!V161+BDSK!V161+HW!V161+HE!V161+RRCY!V161+RSCC!V161+'FO Managed - Center'!V161+NHTS!V161+SLP!V161+SFP!V161+SOCPEN!V161+RRPTP!V161+TARA!V161+Planning!V161+SMU!V161+'Internal Audit'!V161+'Legal Unit'!V161+Property!V161+GenServ!V161+Records!V161+Procurement!V161+Accounting!V161+Budget!V161+Cash!V161</f>
        <v>0</v>
      </c>
      <c r="W161" s="79">
        <f t="shared" si="128"/>
        <v>0</v>
      </c>
      <c r="X161" s="80">
        <f t="shared" si="129"/>
        <v>0</v>
      </c>
      <c r="Y161" s="85">
        <f t="shared" si="130"/>
        <v>202</v>
      </c>
      <c r="Z161" s="81">
        <v>427.44</v>
      </c>
      <c r="AA161" s="86">
        <f t="shared" si="131"/>
        <v>86342.88</v>
      </c>
    </row>
    <row r="162" ht="30.75" customHeight="1">
      <c r="A162" s="83">
        <v>112.0</v>
      </c>
      <c r="B162" s="84" t="s">
        <v>315</v>
      </c>
      <c r="C162" s="77" t="s">
        <v>316</v>
      </c>
      <c r="D162" s="89" t="s">
        <v>70</v>
      </c>
      <c r="E162" s="79">
        <f>AVRC!E162+BDSK!E162+HW!E162+HE!E162+RRCY!E162+RSCC!E162+'FO Managed - Center'!E162+NHTS!E162+SLP!E162+SFP!E162+SOCPEN!E162+RRPTP!E162+TARA!E162+Planning!E162+SMU!E162+'Internal Audit'!E162+'Legal Unit'!E162+Property!E162+GenServ!E162+Records!E162+Procurement!E162+Accounting!E162+Budget!E162+Cash!E162</f>
        <v>100</v>
      </c>
      <c r="F162" s="79">
        <f>AVRC!F162+BDSK!F162+HW!F162+HE!F162+RRCY!F162+RSCC!F162+'FO Managed - Center'!F162+NHTS!F162+SLP!F162+SFP!F162+SOCPEN!F162+RRPTP!F162+TARA!F162+Planning!F162+SMU!F162+'Internal Audit'!F162+'Legal Unit'!F162+Property!F162+GenServ!F162+Records!F162+Procurement!F162+Accounting!F162+Budget!F162+Cash!F162</f>
        <v>0</v>
      </c>
      <c r="G162" s="79">
        <f>AVRC!G162+BDSK!G162+HW!G162+HE!G162+RRCY!G162+RSCC!G162+'FO Managed - Center'!G162+NHTS!G162+SLP!G162+SFP!G162+SOCPEN!G162+RRPTP!G162+TARA!G162+Planning!G162+SMU!G162+'Internal Audit'!G162+'Legal Unit'!G162+Property!G162+GenServ!G162+Records!G162+Procurement!G162+Accounting!G162+Budget!G162+Cash!G162</f>
        <v>0</v>
      </c>
      <c r="H162" s="79">
        <f t="shared" si="122"/>
        <v>100</v>
      </c>
      <c r="I162" s="80">
        <f t="shared" si="123"/>
        <v>6311</v>
      </c>
      <c r="J162" s="79">
        <f>AVRC!J162+BDSK!J162+HW!J162+HE!J162+RRCY!J162+RSCC!J162+'FO Managed - Center'!J162+NHTS!J162+SLP!J162+SFP!J162+SOCPEN!J162+RRPTP!J162+TARA!J162+Planning!J162+SMU!J162+'Internal Audit'!J162+'Legal Unit'!J162+Property!J162+GenServ!J162+Records!J162+Procurement!J162+Accounting!J162+Budget!J162+Cash!J162</f>
        <v>0</v>
      </c>
      <c r="K162" s="79">
        <f>AVRC!K162+BDSK!K162+HW!K162+HE!K162+RRCY!K162+RSCC!K162+'FO Managed - Center'!K162+NHTS!K162+SLP!K162+SFP!K162+SOCPEN!K162+RRPTP!K162+TARA!K162+Planning!K162+SMU!K162+'Internal Audit'!K162+'Legal Unit'!K162+Property!K162+GenServ!K162+Records!K162+Procurement!K162+Accounting!K162+Budget!K162+Cash!K162</f>
        <v>0</v>
      </c>
      <c r="L162" s="79">
        <f>AVRC!L162+BDSK!L162+HW!L162+HE!L162+RRCY!L162+RSCC!L162+'FO Managed - Center'!L162+NHTS!L162+SLP!L162+SFP!L162+SOCPEN!L162+RRPTP!L162+TARA!L162+Planning!L162+SMU!L162+'Internal Audit'!L162+'Legal Unit'!L162+Property!L162+GenServ!L162+Records!L162+Procurement!L162+Accounting!L162+Budget!L162+Cash!L162</f>
        <v>0</v>
      </c>
      <c r="M162" s="79">
        <f t="shared" si="124"/>
        <v>0</v>
      </c>
      <c r="N162" s="80">
        <f t="shared" si="125"/>
        <v>0</v>
      </c>
      <c r="O162" s="79">
        <f>AVRC!O162+BDSK!O162+HW!O162+HE!O162+RRCY!O162+RSCC!O162+'FO Managed - Center'!O162+NHTS!O162+SLP!O162+SFP!O162+SOCPEN!O162+RRPTP!O162+TARA!O162+Planning!O162+SMU!O162+'Internal Audit'!O162+'Legal Unit'!O162+Property!O162+GenServ!O162+Records!O162+Procurement!O162+Accounting!O162+Budget!O162+Cash!O162</f>
        <v>0</v>
      </c>
      <c r="P162" s="79">
        <f>AVRC!P162+BDSK!P162+HW!P162+HE!P162+RRCY!P162+RSCC!P162+'FO Managed - Center'!P162+NHTS!P162+SLP!P162+SFP!P162+SOCPEN!P162+RRPTP!P162+TARA!P162+Planning!P162+SMU!P162+'Internal Audit'!P162+'Legal Unit'!P162+Property!P162+GenServ!P162+Records!P162+Procurement!P162+Accounting!P162+Budget!P162+Cash!P162</f>
        <v>0</v>
      </c>
      <c r="Q162" s="79">
        <f>AVRC!Q162+BDSK!Q162+HW!Q162+HE!Q162+RRCY!Q162+RSCC!Q162+'FO Managed - Center'!Q162+NHTS!Q162+SLP!Q162+SFP!Q162+SOCPEN!Q162+RRPTP!Q162+TARA!Q162+Planning!Q162+SMU!Q162+'Internal Audit'!Q162+'Legal Unit'!Q162+Property!Q162+GenServ!Q162+Records!Q162+Procurement!Q162+Accounting!Q162+Budget!Q162+Cash!Q162</f>
        <v>0</v>
      </c>
      <c r="R162" s="79">
        <f t="shared" si="126"/>
        <v>0</v>
      </c>
      <c r="S162" s="80">
        <f t="shared" si="127"/>
        <v>0</v>
      </c>
      <c r="T162" s="79">
        <f>AVRC!T162+BDSK!T162+HW!T162+HE!T162+RRCY!T162+RSCC!T162+'FO Managed - Center'!T162+NHTS!T162+SLP!T162+SFP!T162+SOCPEN!T162+RRPTP!T162+TARA!T162+Planning!T162+SMU!T162+'Internal Audit'!T162+'Legal Unit'!T162+Property!T162+GenServ!T162+Records!T162+Procurement!T162+Accounting!T162+Budget!T162+Cash!T162</f>
        <v>0</v>
      </c>
      <c r="U162" s="79">
        <f>AVRC!U162+BDSK!U162+HW!U162+HE!U162+RRCY!U162+RSCC!U162+'FO Managed - Center'!U162+NHTS!U162+SLP!U162+SFP!U162+SOCPEN!U162+RRPTP!U162+TARA!U162+Planning!U162+SMU!U162+'Internal Audit'!U162+'Legal Unit'!U162+Property!U162+GenServ!U162+Records!U162+Procurement!U162+Accounting!U162+Budget!U162+Cash!U162</f>
        <v>0</v>
      </c>
      <c r="V162" s="79">
        <f>AVRC!V162+BDSK!V162+HW!V162+HE!V162+RRCY!V162+RSCC!V162+'FO Managed - Center'!V162+NHTS!V162+SLP!V162+SFP!V162+SOCPEN!V162+RRPTP!V162+TARA!V162+Planning!V162+SMU!V162+'Internal Audit'!V162+'Legal Unit'!V162+Property!V162+GenServ!V162+Records!V162+Procurement!V162+Accounting!V162+Budget!V162+Cash!V162</f>
        <v>0</v>
      </c>
      <c r="W162" s="79">
        <f t="shared" si="128"/>
        <v>0</v>
      </c>
      <c r="X162" s="80">
        <f t="shared" si="129"/>
        <v>0</v>
      </c>
      <c r="Y162" s="85">
        <f t="shared" si="130"/>
        <v>100</v>
      </c>
      <c r="Z162" s="80">
        <v>63.11</v>
      </c>
      <c r="AA162" s="86">
        <f t="shared" si="131"/>
        <v>6311</v>
      </c>
    </row>
    <row r="163" ht="30.75" customHeight="1">
      <c r="A163" s="83">
        <v>113.0</v>
      </c>
      <c r="B163" s="76" t="s">
        <v>317</v>
      </c>
      <c r="C163" s="77" t="s">
        <v>318</v>
      </c>
      <c r="D163" s="89" t="s">
        <v>75</v>
      </c>
      <c r="E163" s="79">
        <f>AVRC!E163+BDSK!E163+HW!E163+HE!E163+RRCY!E163+RSCC!E163+'FO Managed - Center'!E163+NHTS!E163+SLP!E163+SFP!E163+SOCPEN!E163+RRPTP!E163+TARA!E163+Planning!E163+SMU!E163+'Internal Audit'!E163+'Legal Unit'!E163+Property!E163+GenServ!E163+Records!E163+Procurement!E163+Accounting!E163+Budget!E163+Cash!E163</f>
        <v>0</v>
      </c>
      <c r="F163" s="79">
        <f>AVRC!F163+BDSK!F163+HW!F163+HE!F163+RRCY!F163+RSCC!F163+'FO Managed - Center'!F163+NHTS!F163+SLP!F163+SFP!F163+SOCPEN!F163+RRPTP!F163+TARA!F163+Planning!F163+SMU!F163+'Internal Audit'!F163+'Legal Unit'!F163+Property!F163+GenServ!F163+Records!F163+Procurement!F163+Accounting!F163+Budget!F163+Cash!F163</f>
        <v>0</v>
      </c>
      <c r="G163" s="79">
        <f>AVRC!G163+BDSK!G163+HW!G163+HE!G163+RRCY!G163+RSCC!G163+'FO Managed - Center'!G163+NHTS!G163+SLP!G163+SFP!G163+SOCPEN!G163+RRPTP!G163+TARA!G163+Planning!G163+SMU!G163+'Internal Audit'!G163+'Legal Unit'!G163+Property!G163+GenServ!G163+Records!G163+Procurement!G163+Accounting!G163+Budget!G163+Cash!G163</f>
        <v>0</v>
      </c>
      <c r="H163" s="79">
        <f t="shared" si="122"/>
        <v>0</v>
      </c>
      <c r="I163" s="80">
        <f t="shared" si="123"/>
        <v>0</v>
      </c>
      <c r="J163" s="79">
        <f>AVRC!J163+BDSK!J163+HW!J163+HE!J163+RRCY!J163+RSCC!J163+'FO Managed - Center'!J163+NHTS!J163+SLP!J163+SFP!J163+SOCPEN!J163+RRPTP!J163+TARA!J163+Planning!J163+SMU!J163+'Internal Audit'!J163+'Legal Unit'!J163+Property!J163+GenServ!J163+Records!J163+Procurement!J163+Accounting!J163+Budget!J163+Cash!J163</f>
        <v>0</v>
      </c>
      <c r="K163" s="79">
        <f>AVRC!K163+BDSK!K163+HW!K163+HE!K163+RRCY!K163+RSCC!K163+'FO Managed - Center'!K163+NHTS!K163+SLP!K163+SFP!K163+SOCPEN!K163+RRPTP!K163+TARA!K163+Planning!K163+SMU!K163+'Internal Audit'!K163+'Legal Unit'!K163+Property!K163+GenServ!K163+Records!K163+Procurement!K163+Accounting!K163+Budget!K163+Cash!K163</f>
        <v>0</v>
      </c>
      <c r="L163" s="79">
        <f>AVRC!L163+BDSK!L163+HW!L163+HE!L163+RRCY!L163+RSCC!L163+'FO Managed - Center'!L163+NHTS!L163+SLP!L163+SFP!L163+SOCPEN!L163+RRPTP!L163+TARA!L163+Planning!L163+SMU!L163+'Internal Audit'!L163+'Legal Unit'!L163+Property!L163+GenServ!L163+Records!L163+Procurement!L163+Accounting!L163+Budget!L163+Cash!L163</f>
        <v>0</v>
      </c>
      <c r="M163" s="79">
        <f t="shared" si="124"/>
        <v>0</v>
      </c>
      <c r="N163" s="80">
        <f t="shared" si="125"/>
        <v>0</v>
      </c>
      <c r="O163" s="79">
        <f>AVRC!O163+BDSK!O163+HW!O163+HE!O163+RRCY!O163+RSCC!O163+'FO Managed - Center'!O163+NHTS!O163+SLP!O163+SFP!O163+SOCPEN!O163+RRPTP!O163+TARA!O163+Planning!O163+SMU!O163+'Internal Audit'!O163+'Legal Unit'!O163+Property!O163+GenServ!O163+Records!O163+Procurement!O163+Accounting!O163+Budget!O163+Cash!O163</f>
        <v>0</v>
      </c>
      <c r="P163" s="79">
        <f>AVRC!P163+BDSK!P163+HW!P163+HE!P163+RRCY!P163+RSCC!P163+'FO Managed - Center'!P163+NHTS!P163+SLP!P163+SFP!P163+SOCPEN!P163+RRPTP!P163+TARA!P163+Planning!P163+SMU!P163+'Internal Audit'!P163+'Legal Unit'!P163+Property!P163+GenServ!P163+Records!P163+Procurement!P163+Accounting!P163+Budget!P163+Cash!P163</f>
        <v>0</v>
      </c>
      <c r="Q163" s="79">
        <f>AVRC!Q163+BDSK!Q163+HW!Q163+HE!Q163+RRCY!Q163+RSCC!Q163+'FO Managed - Center'!Q163+NHTS!Q163+SLP!Q163+SFP!Q163+SOCPEN!Q163+RRPTP!Q163+TARA!Q163+Planning!Q163+SMU!Q163+'Internal Audit'!Q163+'Legal Unit'!Q163+Property!Q163+GenServ!Q163+Records!Q163+Procurement!Q163+Accounting!Q163+Budget!Q163+Cash!Q163</f>
        <v>0</v>
      </c>
      <c r="R163" s="79">
        <f t="shared" si="126"/>
        <v>0</v>
      </c>
      <c r="S163" s="80">
        <f t="shared" si="127"/>
        <v>0</v>
      </c>
      <c r="T163" s="79">
        <f>AVRC!T163+BDSK!T163+HW!T163+HE!T163+RRCY!T163+RSCC!T163+'FO Managed - Center'!T163+NHTS!T163+SLP!T163+SFP!T163+SOCPEN!T163+RRPTP!T163+TARA!T163+Planning!T163+SMU!T163+'Internal Audit'!T163+'Legal Unit'!T163+Property!T163+GenServ!T163+Records!T163+Procurement!T163+Accounting!T163+Budget!T163+Cash!T163</f>
        <v>0</v>
      </c>
      <c r="U163" s="79">
        <f>AVRC!U163+BDSK!U163+HW!U163+HE!U163+RRCY!U163+RSCC!U163+'FO Managed - Center'!U163+NHTS!U163+SLP!U163+SFP!U163+SOCPEN!U163+RRPTP!U163+TARA!U163+Planning!U163+SMU!U163+'Internal Audit'!U163+'Legal Unit'!U163+Property!U163+GenServ!U163+Records!U163+Procurement!U163+Accounting!U163+Budget!U163+Cash!U163</f>
        <v>0</v>
      </c>
      <c r="V163" s="79">
        <f>AVRC!V163+BDSK!V163+HW!V163+HE!V163+RRCY!V163+RSCC!V163+'FO Managed - Center'!V163+NHTS!V163+SLP!V163+SFP!V163+SOCPEN!V163+RRPTP!V163+TARA!V163+Planning!V163+SMU!V163+'Internal Audit'!V163+'Legal Unit'!V163+Property!V163+GenServ!V163+Records!V163+Procurement!V163+Accounting!V163+Budget!V163+Cash!V163</f>
        <v>0</v>
      </c>
      <c r="W163" s="79">
        <f t="shared" si="128"/>
        <v>0</v>
      </c>
      <c r="X163" s="80">
        <f t="shared" si="129"/>
        <v>0</v>
      </c>
      <c r="Y163" s="85">
        <f t="shared" si="130"/>
        <v>0</v>
      </c>
      <c r="Z163" s="81">
        <v>126.88</v>
      </c>
      <c r="AA163" s="86">
        <f t="shared" si="131"/>
        <v>0</v>
      </c>
    </row>
    <row r="164" ht="30.75" customHeight="1">
      <c r="A164" s="83">
        <v>114.0</v>
      </c>
      <c r="B164" s="76" t="s">
        <v>319</v>
      </c>
      <c r="C164" s="77" t="s">
        <v>320</v>
      </c>
      <c r="D164" s="89" t="s">
        <v>321</v>
      </c>
      <c r="E164" s="79">
        <f>AVRC!E164+BDSK!E164+HW!E164+HE!E164+RRCY!E164+RSCC!E164+'FO Managed - Center'!E164+NHTS!E164+SLP!E164+SFP!E164+SOCPEN!E164+RRPTP!E164+TARA!E164+Planning!E164+SMU!E164+'Internal Audit'!E164+'Legal Unit'!E164+Property!E164+GenServ!E164+Records!E164+Procurement!E164+Accounting!E164+Budget!E164+Cash!E164</f>
        <v>21</v>
      </c>
      <c r="F164" s="79">
        <f>AVRC!F164+BDSK!F164+HW!F164+HE!F164+RRCY!F164+RSCC!F164+'FO Managed - Center'!F164+NHTS!F164+SLP!F164+SFP!F164+SOCPEN!F164+RRPTP!F164+TARA!F164+Planning!F164+SMU!F164+'Internal Audit'!F164+'Legal Unit'!F164+Property!F164+GenServ!F164+Records!F164+Procurement!F164+Accounting!F164+Budget!F164+Cash!F164</f>
        <v>0</v>
      </c>
      <c r="G164" s="79">
        <f>AVRC!G164+BDSK!G164+HW!G164+HE!G164+RRCY!G164+RSCC!G164+'FO Managed - Center'!G164+NHTS!G164+SLP!G164+SFP!G164+SOCPEN!G164+RRPTP!G164+TARA!G164+Planning!G164+SMU!G164+'Internal Audit'!G164+'Legal Unit'!G164+Property!G164+GenServ!G164+Records!G164+Procurement!G164+Accounting!G164+Budget!G164+Cash!G164</f>
        <v>0</v>
      </c>
      <c r="H164" s="79">
        <f t="shared" si="122"/>
        <v>21</v>
      </c>
      <c r="I164" s="80">
        <f t="shared" si="123"/>
        <v>895.44</v>
      </c>
      <c r="J164" s="79">
        <f>AVRC!J164+BDSK!J164+HW!J164+HE!J164+RRCY!J164+RSCC!J164+'FO Managed - Center'!J164+NHTS!J164+SLP!J164+SFP!J164+SOCPEN!J164+RRPTP!J164+TARA!J164+Planning!J164+SMU!J164+'Internal Audit'!J164+'Legal Unit'!J164+Property!J164+GenServ!J164+Records!J164+Procurement!J164+Accounting!J164+Budget!J164+Cash!J164</f>
        <v>0</v>
      </c>
      <c r="K164" s="79">
        <f>AVRC!K164+BDSK!K164+HW!K164+HE!K164+RRCY!K164+RSCC!K164+'FO Managed - Center'!K164+NHTS!K164+SLP!K164+SFP!K164+SOCPEN!K164+RRPTP!K164+TARA!K164+Planning!K164+SMU!K164+'Internal Audit'!K164+'Legal Unit'!K164+Property!K164+GenServ!K164+Records!K164+Procurement!K164+Accounting!K164+Budget!K164+Cash!K164</f>
        <v>0</v>
      </c>
      <c r="L164" s="79">
        <f>AVRC!L164+BDSK!L164+HW!L164+HE!L164+RRCY!L164+RSCC!L164+'FO Managed - Center'!L164+NHTS!L164+SLP!L164+SFP!L164+SOCPEN!L164+RRPTP!L164+TARA!L164+Planning!L164+SMU!L164+'Internal Audit'!L164+'Legal Unit'!L164+Property!L164+GenServ!L164+Records!L164+Procurement!L164+Accounting!L164+Budget!L164+Cash!L164</f>
        <v>0</v>
      </c>
      <c r="M164" s="79">
        <f t="shared" si="124"/>
        <v>0</v>
      </c>
      <c r="N164" s="80">
        <f t="shared" si="125"/>
        <v>0</v>
      </c>
      <c r="O164" s="79">
        <f>AVRC!O164+BDSK!O164+HW!O164+HE!O164+RRCY!O164+RSCC!O164+'FO Managed - Center'!O164+NHTS!O164+SLP!O164+SFP!O164+SOCPEN!O164+RRPTP!O164+TARA!O164+Planning!O164+SMU!O164+'Internal Audit'!O164+'Legal Unit'!O164+Property!O164+GenServ!O164+Records!O164+Procurement!O164+Accounting!O164+Budget!O164+Cash!O164</f>
        <v>0</v>
      </c>
      <c r="P164" s="79">
        <f>AVRC!P164+BDSK!P164+HW!P164+HE!P164+RRCY!P164+RSCC!P164+'FO Managed - Center'!P164+NHTS!P164+SLP!P164+SFP!P164+SOCPEN!P164+RRPTP!P164+TARA!P164+Planning!P164+SMU!P164+'Internal Audit'!P164+'Legal Unit'!P164+Property!P164+GenServ!P164+Records!P164+Procurement!P164+Accounting!P164+Budget!P164+Cash!P164</f>
        <v>0</v>
      </c>
      <c r="Q164" s="79">
        <f>AVRC!Q164+BDSK!Q164+HW!Q164+HE!Q164+RRCY!Q164+RSCC!Q164+'FO Managed - Center'!Q164+NHTS!Q164+SLP!Q164+SFP!Q164+SOCPEN!Q164+RRPTP!Q164+TARA!Q164+Planning!Q164+SMU!Q164+'Internal Audit'!Q164+'Legal Unit'!Q164+Property!Q164+GenServ!Q164+Records!Q164+Procurement!Q164+Accounting!Q164+Budget!Q164+Cash!Q164</f>
        <v>0</v>
      </c>
      <c r="R164" s="79">
        <f t="shared" si="126"/>
        <v>0</v>
      </c>
      <c r="S164" s="80">
        <f t="shared" si="127"/>
        <v>0</v>
      </c>
      <c r="T164" s="79">
        <f>AVRC!T164+BDSK!T164+HW!T164+HE!T164+RRCY!T164+RSCC!T164+'FO Managed - Center'!T164+NHTS!T164+SLP!T164+SFP!T164+SOCPEN!T164+RRPTP!T164+TARA!T164+Planning!T164+SMU!T164+'Internal Audit'!T164+'Legal Unit'!T164+Property!T164+GenServ!T164+Records!T164+Procurement!T164+Accounting!T164+Budget!T164+Cash!T164</f>
        <v>0</v>
      </c>
      <c r="U164" s="79">
        <f>AVRC!U164+BDSK!U164+HW!U164+HE!U164+RRCY!U164+RSCC!U164+'FO Managed - Center'!U164+NHTS!U164+SLP!U164+SFP!U164+SOCPEN!U164+RRPTP!U164+TARA!U164+Planning!U164+SMU!U164+'Internal Audit'!U164+'Legal Unit'!U164+Property!U164+GenServ!U164+Records!U164+Procurement!U164+Accounting!U164+Budget!U164+Cash!U164</f>
        <v>0</v>
      </c>
      <c r="V164" s="79">
        <f>AVRC!V164+BDSK!V164+HW!V164+HE!V164+RRCY!V164+RSCC!V164+'FO Managed - Center'!V164+NHTS!V164+SLP!V164+SFP!V164+SOCPEN!V164+RRPTP!V164+TARA!V164+Planning!V164+SMU!V164+'Internal Audit'!V164+'Legal Unit'!V164+Property!V164+GenServ!V164+Records!V164+Procurement!V164+Accounting!V164+Budget!V164+Cash!V164</f>
        <v>0</v>
      </c>
      <c r="W164" s="79">
        <f t="shared" si="128"/>
        <v>0</v>
      </c>
      <c r="X164" s="80">
        <f t="shared" si="129"/>
        <v>0</v>
      </c>
      <c r="Y164" s="85">
        <f t="shared" si="130"/>
        <v>21</v>
      </c>
      <c r="Z164" s="81">
        <v>42.64</v>
      </c>
      <c r="AA164" s="86">
        <f t="shared" si="131"/>
        <v>895.44</v>
      </c>
    </row>
    <row r="165" ht="30.75" customHeight="1">
      <c r="A165" s="83">
        <v>115.0</v>
      </c>
      <c r="B165" s="84" t="s">
        <v>322</v>
      </c>
      <c r="C165" s="77" t="s">
        <v>323</v>
      </c>
      <c r="D165" s="89" t="s">
        <v>75</v>
      </c>
      <c r="E165" s="79">
        <f>AVRC!E165+BDSK!E165+HW!E165+HE!E165+RRCY!E165+RSCC!E165+'FO Managed - Center'!E165+NHTS!E165+SLP!E165+SFP!E165+SOCPEN!E165+RRPTP!E165+TARA!E165+Planning!E165+SMU!E165+'Internal Audit'!E165+'Legal Unit'!E165+Property!E165+GenServ!E165+Records!E165+Procurement!E165+Accounting!E165+Budget!E165+Cash!E165</f>
        <v>45</v>
      </c>
      <c r="F165" s="79">
        <f>AVRC!F165+BDSK!F165+HW!F165+HE!F165+RRCY!F165+RSCC!F165+'FO Managed - Center'!F165+NHTS!F165+SLP!F165+SFP!F165+SOCPEN!F165+RRPTP!F165+TARA!F165+Planning!F165+SMU!F165+'Internal Audit'!F165+'Legal Unit'!F165+Property!F165+GenServ!F165+Records!F165+Procurement!F165+Accounting!F165+Budget!F165+Cash!F165</f>
        <v>130</v>
      </c>
      <c r="G165" s="79">
        <f>AVRC!G165+BDSK!G165+HW!G165+HE!G165+RRCY!G165+RSCC!G165+'FO Managed - Center'!G165+NHTS!G165+SLP!G165+SFP!G165+SOCPEN!G165+RRPTP!G165+TARA!G165+Planning!G165+SMU!G165+'Internal Audit'!G165+'Legal Unit'!G165+Property!G165+GenServ!G165+Records!G165+Procurement!G165+Accounting!G165+Budget!G165+Cash!G165</f>
        <v>0</v>
      </c>
      <c r="H165" s="79">
        <f t="shared" si="122"/>
        <v>175</v>
      </c>
      <c r="I165" s="80">
        <f t="shared" si="123"/>
        <v>2730</v>
      </c>
      <c r="J165" s="79">
        <f>AVRC!J165+BDSK!J165+HW!J165+HE!J165+RRCY!J165+RSCC!J165+'FO Managed - Center'!J165+NHTS!J165+SLP!J165+SFP!J165+SOCPEN!J165+RRPTP!J165+TARA!J165+Planning!J165+SMU!J165+'Internal Audit'!J165+'Legal Unit'!J165+Property!J165+GenServ!J165+Records!J165+Procurement!J165+Accounting!J165+Budget!J165+Cash!J165</f>
        <v>0</v>
      </c>
      <c r="K165" s="79">
        <f>AVRC!K165+BDSK!K165+HW!K165+HE!K165+RRCY!K165+RSCC!K165+'FO Managed - Center'!K165+NHTS!K165+SLP!K165+SFP!K165+SOCPEN!K165+RRPTP!K165+TARA!K165+Planning!K165+SMU!K165+'Internal Audit'!K165+'Legal Unit'!K165+Property!K165+GenServ!K165+Records!K165+Procurement!K165+Accounting!K165+Budget!K165+Cash!K165</f>
        <v>0</v>
      </c>
      <c r="L165" s="79">
        <f>AVRC!L165+BDSK!L165+HW!L165+HE!L165+RRCY!L165+RSCC!L165+'FO Managed - Center'!L165+NHTS!L165+SLP!L165+SFP!L165+SOCPEN!L165+RRPTP!L165+TARA!L165+Planning!L165+SMU!L165+'Internal Audit'!L165+'Legal Unit'!L165+Property!L165+GenServ!L165+Records!L165+Procurement!L165+Accounting!L165+Budget!L165+Cash!L165</f>
        <v>0</v>
      </c>
      <c r="M165" s="79">
        <f t="shared" si="124"/>
        <v>0</v>
      </c>
      <c r="N165" s="80">
        <f t="shared" si="125"/>
        <v>0</v>
      </c>
      <c r="O165" s="79">
        <f>AVRC!O165+BDSK!O165+HW!O165+HE!O165+RRCY!O165+RSCC!O165+'FO Managed - Center'!O165+NHTS!O165+SLP!O165+SFP!O165+SOCPEN!O165+RRPTP!O165+TARA!O165+Planning!O165+SMU!O165+'Internal Audit'!O165+'Legal Unit'!O165+Property!O165+GenServ!O165+Records!O165+Procurement!O165+Accounting!O165+Budget!O165+Cash!O165</f>
        <v>0</v>
      </c>
      <c r="P165" s="79">
        <f>AVRC!P165+BDSK!P165+HW!P165+HE!P165+RRCY!P165+RSCC!P165+'FO Managed - Center'!P165+NHTS!P165+SLP!P165+SFP!P165+SOCPEN!P165+RRPTP!P165+TARA!P165+Planning!P165+SMU!P165+'Internal Audit'!P165+'Legal Unit'!P165+Property!P165+GenServ!P165+Records!P165+Procurement!P165+Accounting!P165+Budget!P165+Cash!P165</f>
        <v>0</v>
      </c>
      <c r="Q165" s="79">
        <f>AVRC!Q165+BDSK!Q165+HW!Q165+HE!Q165+RRCY!Q165+RSCC!Q165+'FO Managed - Center'!Q165+NHTS!Q165+SLP!Q165+SFP!Q165+SOCPEN!Q165+RRPTP!Q165+TARA!Q165+Planning!Q165+SMU!Q165+'Internal Audit'!Q165+'Legal Unit'!Q165+Property!Q165+GenServ!Q165+Records!Q165+Procurement!Q165+Accounting!Q165+Budget!Q165+Cash!Q165</f>
        <v>0</v>
      </c>
      <c r="R165" s="79">
        <f t="shared" si="126"/>
        <v>0</v>
      </c>
      <c r="S165" s="80">
        <f t="shared" si="127"/>
        <v>0</v>
      </c>
      <c r="T165" s="79">
        <f>AVRC!T165+BDSK!T165+HW!T165+HE!T165+RRCY!T165+RSCC!T165+'FO Managed - Center'!T165+NHTS!T165+SLP!T165+SFP!T165+SOCPEN!T165+RRPTP!T165+TARA!T165+Planning!T165+SMU!T165+'Internal Audit'!T165+'Legal Unit'!T165+Property!T165+GenServ!T165+Records!T165+Procurement!T165+Accounting!T165+Budget!T165+Cash!T165</f>
        <v>0</v>
      </c>
      <c r="U165" s="79">
        <f>AVRC!U165+BDSK!U165+HW!U165+HE!U165+RRCY!U165+RSCC!U165+'FO Managed - Center'!U165+NHTS!U165+SLP!U165+SFP!U165+SOCPEN!U165+RRPTP!U165+TARA!U165+Planning!U165+SMU!U165+'Internal Audit'!U165+'Legal Unit'!U165+Property!U165+GenServ!U165+Records!U165+Procurement!U165+Accounting!U165+Budget!U165+Cash!U165</f>
        <v>0</v>
      </c>
      <c r="V165" s="79">
        <f>AVRC!V165+BDSK!V165+HW!V165+HE!V165+RRCY!V165+RSCC!V165+'FO Managed - Center'!V165+NHTS!V165+SLP!V165+SFP!V165+SOCPEN!V165+RRPTP!V165+TARA!V165+Planning!V165+SMU!V165+'Internal Audit'!V165+'Legal Unit'!V165+Property!V165+GenServ!V165+Records!V165+Procurement!V165+Accounting!V165+Budget!V165+Cash!V165</f>
        <v>0</v>
      </c>
      <c r="W165" s="79">
        <f t="shared" si="128"/>
        <v>0</v>
      </c>
      <c r="X165" s="80">
        <f t="shared" si="129"/>
        <v>0</v>
      </c>
      <c r="Y165" s="85">
        <f t="shared" si="130"/>
        <v>175</v>
      </c>
      <c r="Z165" s="81">
        <v>15.6</v>
      </c>
      <c r="AA165" s="86">
        <f t="shared" si="131"/>
        <v>2730</v>
      </c>
    </row>
    <row r="166" ht="30.75" customHeight="1">
      <c r="A166" s="83">
        <v>116.0</v>
      </c>
      <c r="B166" s="84" t="s">
        <v>324</v>
      </c>
      <c r="C166" s="77" t="s">
        <v>325</v>
      </c>
      <c r="D166" s="89" t="s">
        <v>75</v>
      </c>
      <c r="E166" s="79">
        <f>AVRC!E166+BDSK!E166+HW!E166+HE!E166+RRCY!E166+RSCC!E166+'FO Managed - Center'!E166+NHTS!E166+SLP!E166+SFP!E166+SOCPEN!E166+RRPTP!E166+TARA!E166+Planning!E166+SMU!E166+'Internal Audit'!E166+'Legal Unit'!E166+Property!E166+GenServ!E166+Records!E166+Procurement!E166+Accounting!E166+Budget!E166+Cash!E166</f>
        <v>42</v>
      </c>
      <c r="F166" s="79">
        <f>AVRC!F166+BDSK!F166+HW!F166+HE!F166+RRCY!F166+RSCC!F166+'FO Managed - Center'!F166+NHTS!F166+SLP!F166+SFP!F166+SOCPEN!F166+RRPTP!F166+TARA!F166+Planning!F166+SMU!F166+'Internal Audit'!F166+'Legal Unit'!F166+Property!F166+GenServ!F166+Records!F166+Procurement!F166+Accounting!F166+Budget!F166+Cash!F166</f>
        <v>30</v>
      </c>
      <c r="G166" s="79">
        <f>AVRC!G166+BDSK!G166+HW!G166+HE!G166+RRCY!G166+RSCC!G166+'FO Managed - Center'!G166+NHTS!G166+SLP!G166+SFP!G166+SOCPEN!G166+RRPTP!G166+TARA!G166+Planning!G166+SMU!G166+'Internal Audit'!G166+'Legal Unit'!G166+Property!G166+GenServ!G166+Records!G166+Procurement!G166+Accounting!G166+Budget!G166+Cash!G166</f>
        <v>0</v>
      </c>
      <c r="H166" s="79">
        <f t="shared" si="122"/>
        <v>72</v>
      </c>
      <c r="I166" s="80">
        <f t="shared" si="123"/>
        <v>1123.2</v>
      </c>
      <c r="J166" s="79">
        <f>AVRC!J166+BDSK!J166+HW!J166+HE!J166+RRCY!J166+RSCC!J166+'FO Managed - Center'!J166+NHTS!J166+SLP!J166+SFP!J166+SOCPEN!J166+RRPTP!J166+TARA!J166+Planning!J166+SMU!J166+'Internal Audit'!J166+'Legal Unit'!J166+Property!J166+GenServ!J166+Records!J166+Procurement!J166+Accounting!J166+Budget!J166+Cash!J166</f>
        <v>0</v>
      </c>
      <c r="K166" s="79">
        <f>AVRC!K166+BDSK!K166+HW!K166+HE!K166+RRCY!K166+RSCC!K166+'FO Managed - Center'!K166+NHTS!K166+SLP!K166+SFP!K166+SOCPEN!K166+RRPTP!K166+TARA!K166+Planning!K166+SMU!K166+'Internal Audit'!K166+'Legal Unit'!K166+Property!K166+GenServ!K166+Records!K166+Procurement!K166+Accounting!K166+Budget!K166+Cash!K166</f>
        <v>0</v>
      </c>
      <c r="L166" s="79">
        <f>AVRC!L166+BDSK!L166+HW!L166+HE!L166+RRCY!L166+RSCC!L166+'FO Managed - Center'!L166+NHTS!L166+SLP!L166+SFP!L166+SOCPEN!L166+RRPTP!L166+TARA!L166+Planning!L166+SMU!L166+'Internal Audit'!L166+'Legal Unit'!L166+Property!L166+GenServ!L166+Records!L166+Procurement!L166+Accounting!L166+Budget!L166+Cash!L166</f>
        <v>0</v>
      </c>
      <c r="M166" s="79">
        <f t="shared" si="124"/>
        <v>0</v>
      </c>
      <c r="N166" s="80">
        <f t="shared" si="125"/>
        <v>0</v>
      </c>
      <c r="O166" s="79">
        <f>AVRC!O166+BDSK!O166+HW!O166+HE!O166+RRCY!O166+RSCC!O166+'FO Managed - Center'!O166+NHTS!O166+SLP!O166+SFP!O166+SOCPEN!O166+RRPTP!O166+TARA!O166+Planning!O166+SMU!O166+'Internal Audit'!O166+'Legal Unit'!O166+Property!O166+GenServ!O166+Records!O166+Procurement!O166+Accounting!O166+Budget!O166+Cash!O166</f>
        <v>0</v>
      </c>
      <c r="P166" s="79">
        <f>AVRC!P166+BDSK!P166+HW!P166+HE!P166+RRCY!P166+RSCC!P166+'FO Managed - Center'!P166+NHTS!P166+SLP!P166+SFP!P166+SOCPEN!P166+RRPTP!P166+TARA!P166+Planning!P166+SMU!P166+'Internal Audit'!P166+'Legal Unit'!P166+Property!P166+GenServ!P166+Records!P166+Procurement!P166+Accounting!P166+Budget!P166+Cash!P166</f>
        <v>0</v>
      </c>
      <c r="Q166" s="79">
        <f>AVRC!Q166+BDSK!Q166+HW!Q166+HE!Q166+RRCY!Q166+RSCC!Q166+'FO Managed - Center'!Q166+NHTS!Q166+SLP!Q166+SFP!Q166+SOCPEN!Q166+RRPTP!Q166+TARA!Q166+Planning!Q166+SMU!Q166+'Internal Audit'!Q166+'Legal Unit'!Q166+Property!Q166+GenServ!Q166+Records!Q166+Procurement!Q166+Accounting!Q166+Budget!Q166+Cash!Q166</f>
        <v>0</v>
      </c>
      <c r="R166" s="79">
        <f t="shared" si="126"/>
        <v>0</v>
      </c>
      <c r="S166" s="80">
        <f t="shared" si="127"/>
        <v>0</v>
      </c>
      <c r="T166" s="79">
        <f>AVRC!T166+BDSK!T166+HW!T166+HE!T166+RRCY!T166+RSCC!T166+'FO Managed - Center'!T166+NHTS!T166+SLP!T166+SFP!T166+SOCPEN!T166+RRPTP!T166+TARA!T166+Planning!T166+SMU!T166+'Internal Audit'!T166+'Legal Unit'!T166+Property!T166+GenServ!T166+Records!T166+Procurement!T166+Accounting!T166+Budget!T166+Cash!T166</f>
        <v>0</v>
      </c>
      <c r="U166" s="79">
        <f>AVRC!U166+BDSK!U166+HW!U166+HE!U166+RRCY!U166+RSCC!U166+'FO Managed - Center'!U166+NHTS!U166+SLP!U166+SFP!U166+SOCPEN!U166+RRPTP!U166+TARA!U166+Planning!U166+SMU!U166+'Internal Audit'!U166+'Legal Unit'!U166+Property!U166+GenServ!U166+Records!U166+Procurement!U166+Accounting!U166+Budget!U166+Cash!U166</f>
        <v>0</v>
      </c>
      <c r="V166" s="79">
        <f>AVRC!V166+BDSK!V166+HW!V166+HE!V166+RRCY!V166+RSCC!V166+'FO Managed - Center'!V166+NHTS!V166+SLP!V166+SFP!V166+SOCPEN!V166+RRPTP!V166+TARA!V166+Planning!V166+SMU!V166+'Internal Audit'!V166+'Legal Unit'!V166+Property!V166+GenServ!V166+Records!V166+Procurement!V166+Accounting!V166+Budget!V166+Cash!V166</f>
        <v>0</v>
      </c>
      <c r="W166" s="79">
        <f t="shared" si="128"/>
        <v>0</v>
      </c>
      <c r="X166" s="80">
        <f t="shared" si="129"/>
        <v>0</v>
      </c>
      <c r="Y166" s="85">
        <f t="shared" si="130"/>
        <v>72</v>
      </c>
      <c r="Z166" s="81">
        <v>15.6</v>
      </c>
      <c r="AA166" s="86">
        <f t="shared" si="131"/>
        <v>1123.2</v>
      </c>
    </row>
    <row r="167" ht="30.75" customHeight="1">
      <c r="A167" s="83">
        <v>117.0</v>
      </c>
      <c r="B167" s="84" t="s">
        <v>326</v>
      </c>
      <c r="C167" s="77" t="s">
        <v>327</v>
      </c>
      <c r="D167" s="89" t="s">
        <v>75</v>
      </c>
      <c r="E167" s="79">
        <f>AVRC!E167+BDSK!E167+HW!E167+HE!E167+RRCY!E167+RSCC!E167+'FO Managed - Center'!E167+NHTS!E167+SLP!E167+SFP!E167+SOCPEN!E167+RRPTP!E167+TARA!E167+Planning!E167+SMU!E167+'Internal Audit'!E167+'Legal Unit'!E167+Property!E167+GenServ!E167+Records!E167+Procurement!E167+Accounting!E167+Budget!E167+Cash!E167</f>
        <v>21</v>
      </c>
      <c r="F167" s="79">
        <f>AVRC!F167+BDSK!F167+HW!F167+HE!F167+RRCY!F167+RSCC!F167+'FO Managed - Center'!F167+NHTS!F167+SLP!F167+SFP!F167+SOCPEN!F167+RRPTP!F167+TARA!F167+Planning!F167+SMU!F167+'Internal Audit'!F167+'Legal Unit'!F167+Property!F167+GenServ!F167+Records!F167+Procurement!F167+Accounting!F167+Budget!F167+Cash!F167</f>
        <v>0</v>
      </c>
      <c r="G167" s="79">
        <f>AVRC!G167+BDSK!G167+HW!G167+HE!G167+RRCY!G167+RSCC!G167+'FO Managed - Center'!G167+NHTS!G167+SLP!G167+SFP!G167+SOCPEN!G167+RRPTP!G167+TARA!G167+Planning!G167+SMU!G167+'Internal Audit'!G167+'Legal Unit'!G167+Property!G167+GenServ!G167+Records!G167+Procurement!G167+Accounting!G167+Budget!G167+Cash!G167</f>
        <v>0</v>
      </c>
      <c r="H167" s="79">
        <f t="shared" si="122"/>
        <v>21</v>
      </c>
      <c r="I167" s="80">
        <f t="shared" si="123"/>
        <v>327.6</v>
      </c>
      <c r="J167" s="79">
        <f>AVRC!J167+BDSK!J167+HW!J167+HE!J167+RRCY!J167+RSCC!J167+'FO Managed - Center'!J167+NHTS!J167+SLP!J167+SFP!J167+SOCPEN!J167+RRPTP!J167+TARA!J167+Planning!J167+SMU!J167+'Internal Audit'!J167+'Legal Unit'!J167+Property!J167+GenServ!J167+Records!J167+Procurement!J167+Accounting!J167+Budget!J167+Cash!J167</f>
        <v>0</v>
      </c>
      <c r="K167" s="79">
        <f>AVRC!K167+BDSK!K167+HW!K167+HE!K167+RRCY!K167+RSCC!K167+'FO Managed - Center'!K167+NHTS!K167+SLP!K167+SFP!K167+SOCPEN!K167+RRPTP!K167+TARA!K167+Planning!K167+SMU!K167+'Internal Audit'!K167+'Legal Unit'!K167+Property!K167+GenServ!K167+Records!K167+Procurement!K167+Accounting!K167+Budget!K167+Cash!K167</f>
        <v>0</v>
      </c>
      <c r="L167" s="79">
        <f>AVRC!L167+BDSK!L167+HW!L167+HE!L167+RRCY!L167+RSCC!L167+'FO Managed - Center'!L167+NHTS!L167+SLP!L167+SFP!L167+SOCPEN!L167+RRPTP!L167+TARA!L167+Planning!L167+SMU!L167+'Internal Audit'!L167+'Legal Unit'!L167+Property!L167+GenServ!L167+Records!L167+Procurement!L167+Accounting!L167+Budget!L167+Cash!L167</f>
        <v>0</v>
      </c>
      <c r="M167" s="79">
        <f t="shared" si="124"/>
        <v>0</v>
      </c>
      <c r="N167" s="80">
        <f t="shared" si="125"/>
        <v>0</v>
      </c>
      <c r="O167" s="79">
        <f>AVRC!O167+BDSK!O167+HW!O167+HE!O167+RRCY!O167+RSCC!O167+'FO Managed - Center'!O167+NHTS!O167+SLP!O167+SFP!O167+SOCPEN!O167+RRPTP!O167+TARA!O167+Planning!O167+SMU!O167+'Internal Audit'!O167+'Legal Unit'!O167+Property!O167+GenServ!O167+Records!O167+Procurement!O167+Accounting!O167+Budget!O167+Cash!O167</f>
        <v>0</v>
      </c>
      <c r="P167" s="79">
        <f>AVRC!P167+BDSK!P167+HW!P167+HE!P167+RRCY!P167+RSCC!P167+'FO Managed - Center'!P167+NHTS!P167+SLP!P167+SFP!P167+SOCPEN!P167+RRPTP!P167+TARA!P167+Planning!P167+SMU!P167+'Internal Audit'!P167+'Legal Unit'!P167+Property!P167+GenServ!P167+Records!P167+Procurement!P167+Accounting!P167+Budget!P167+Cash!P167</f>
        <v>0</v>
      </c>
      <c r="Q167" s="79">
        <f>AVRC!Q167+BDSK!Q167+HW!Q167+HE!Q167+RRCY!Q167+RSCC!Q167+'FO Managed - Center'!Q167+NHTS!Q167+SLP!Q167+SFP!Q167+SOCPEN!Q167+RRPTP!Q167+TARA!Q167+Planning!Q167+SMU!Q167+'Internal Audit'!Q167+'Legal Unit'!Q167+Property!Q167+GenServ!Q167+Records!Q167+Procurement!Q167+Accounting!Q167+Budget!Q167+Cash!Q167</f>
        <v>0</v>
      </c>
      <c r="R167" s="79">
        <f t="shared" si="126"/>
        <v>0</v>
      </c>
      <c r="S167" s="80">
        <f t="shared" si="127"/>
        <v>0</v>
      </c>
      <c r="T167" s="79">
        <f>AVRC!T167+BDSK!T167+HW!T167+HE!T167+RRCY!T167+RSCC!T167+'FO Managed - Center'!T167+NHTS!T167+SLP!T167+SFP!T167+SOCPEN!T167+RRPTP!T167+TARA!T167+Planning!T167+SMU!T167+'Internal Audit'!T167+'Legal Unit'!T167+Property!T167+GenServ!T167+Records!T167+Procurement!T167+Accounting!T167+Budget!T167+Cash!T167</f>
        <v>0</v>
      </c>
      <c r="U167" s="79">
        <f>AVRC!U167+BDSK!U167+HW!U167+HE!U167+RRCY!U167+RSCC!U167+'FO Managed - Center'!U167+NHTS!U167+SLP!U167+SFP!U167+SOCPEN!U167+RRPTP!U167+TARA!U167+Planning!U167+SMU!U167+'Internal Audit'!U167+'Legal Unit'!U167+Property!U167+GenServ!U167+Records!U167+Procurement!U167+Accounting!U167+Budget!U167+Cash!U167</f>
        <v>0</v>
      </c>
      <c r="V167" s="79">
        <f>AVRC!V167+BDSK!V167+HW!V167+HE!V167+RRCY!V167+RSCC!V167+'FO Managed - Center'!V167+NHTS!V167+SLP!V167+SFP!V167+SOCPEN!V167+RRPTP!V167+TARA!V167+Planning!V167+SMU!V167+'Internal Audit'!V167+'Legal Unit'!V167+Property!V167+GenServ!V167+Records!V167+Procurement!V167+Accounting!V167+Budget!V167+Cash!V167</f>
        <v>0</v>
      </c>
      <c r="W167" s="79">
        <f t="shared" si="128"/>
        <v>0</v>
      </c>
      <c r="X167" s="80">
        <f t="shared" si="129"/>
        <v>0</v>
      </c>
      <c r="Y167" s="85">
        <f t="shared" si="130"/>
        <v>21</v>
      </c>
      <c r="Z167" s="81">
        <v>15.6</v>
      </c>
      <c r="AA167" s="86">
        <f t="shared" si="131"/>
        <v>327.6</v>
      </c>
    </row>
    <row r="168" ht="30.75" customHeight="1">
      <c r="A168" s="83">
        <v>118.0</v>
      </c>
      <c r="B168" s="84" t="s">
        <v>328</v>
      </c>
      <c r="C168" s="77" t="s">
        <v>329</v>
      </c>
      <c r="D168" s="89" t="s">
        <v>75</v>
      </c>
      <c r="E168" s="79">
        <f>AVRC!E168+BDSK!E168+HW!E168+HE!E168+RRCY!E168+RSCC!E168+'FO Managed - Center'!E168+NHTS!E168+SLP!E168+SFP!E168+SOCPEN!E168+RRPTP!E168+TARA!E168+Planning!E168+SMU!E168+'Internal Audit'!E168+'Legal Unit'!E168+Property!E168+GenServ!E168+Records!E168+Procurement!E168+Accounting!E168+Budget!E168+Cash!E168</f>
        <v>20</v>
      </c>
      <c r="F168" s="79">
        <f>AVRC!F168+BDSK!F168+HW!F168+HE!F168+RRCY!F168+RSCC!F168+'FO Managed - Center'!F168+NHTS!F168+SLP!F168+SFP!F168+SOCPEN!F168+RRPTP!F168+TARA!F168+Planning!F168+SMU!F168+'Internal Audit'!F168+'Legal Unit'!F168+Property!F168+GenServ!F168+Records!F168+Procurement!F168+Accounting!F168+Budget!F168+Cash!F168</f>
        <v>200</v>
      </c>
      <c r="G168" s="79">
        <f>AVRC!G168+BDSK!G168+HW!G168+HE!G168+RRCY!G168+RSCC!G168+'FO Managed - Center'!G168+NHTS!G168+SLP!G168+SFP!G168+SOCPEN!G168+RRPTP!G168+TARA!G168+Planning!G168+SMU!G168+'Internal Audit'!G168+'Legal Unit'!G168+Property!G168+GenServ!G168+Records!G168+Procurement!G168+Accounting!G168+Budget!G168+Cash!G168</f>
        <v>0</v>
      </c>
      <c r="H168" s="79">
        <f t="shared" si="122"/>
        <v>220</v>
      </c>
      <c r="I168" s="80">
        <f t="shared" si="123"/>
        <v>2288</v>
      </c>
      <c r="J168" s="79">
        <f>AVRC!J168+BDSK!J168+HW!J168+HE!J168+RRCY!J168+RSCC!J168+'FO Managed - Center'!J168+NHTS!J168+SLP!J168+SFP!J168+SOCPEN!J168+RRPTP!J168+TARA!J168+Planning!J168+SMU!J168+'Internal Audit'!J168+'Legal Unit'!J168+Property!J168+GenServ!J168+Records!J168+Procurement!J168+Accounting!J168+Budget!J168+Cash!J168</f>
        <v>0</v>
      </c>
      <c r="K168" s="79">
        <f>AVRC!K168+BDSK!K168+HW!K168+HE!K168+RRCY!K168+RSCC!K168+'FO Managed - Center'!K168+NHTS!K168+SLP!K168+SFP!K168+SOCPEN!K168+RRPTP!K168+TARA!K168+Planning!K168+SMU!K168+'Internal Audit'!K168+'Legal Unit'!K168+Property!K168+GenServ!K168+Records!K168+Procurement!K168+Accounting!K168+Budget!K168+Cash!K168</f>
        <v>0</v>
      </c>
      <c r="L168" s="79">
        <f>AVRC!L168+BDSK!L168+HW!L168+HE!L168+RRCY!L168+RSCC!L168+'FO Managed - Center'!L168+NHTS!L168+SLP!L168+SFP!L168+SOCPEN!L168+RRPTP!L168+TARA!L168+Planning!L168+SMU!L168+'Internal Audit'!L168+'Legal Unit'!L168+Property!L168+GenServ!L168+Records!L168+Procurement!L168+Accounting!L168+Budget!L168+Cash!L168</f>
        <v>0</v>
      </c>
      <c r="M168" s="79">
        <f t="shared" si="124"/>
        <v>0</v>
      </c>
      <c r="N168" s="80">
        <f t="shared" si="125"/>
        <v>0</v>
      </c>
      <c r="O168" s="79">
        <f>AVRC!O168+BDSK!O168+HW!O168+HE!O168+RRCY!O168+RSCC!O168+'FO Managed - Center'!O168+NHTS!O168+SLP!O168+SFP!O168+SOCPEN!O168+RRPTP!O168+TARA!O168+Planning!O168+SMU!O168+'Internal Audit'!O168+'Legal Unit'!O168+Property!O168+GenServ!O168+Records!O168+Procurement!O168+Accounting!O168+Budget!O168+Cash!O168</f>
        <v>0</v>
      </c>
      <c r="P168" s="79">
        <f>AVRC!P168+BDSK!P168+HW!P168+HE!P168+RRCY!P168+RSCC!P168+'FO Managed - Center'!P168+NHTS!P168+SLP!P168+SFP!P168+SOCPEN!P168+RRPTP!P168+TARA!P168+Planning!P168+SMU!P168+'Internal Audit'!P168+'Legal Unit'!P168+Property!P168+GenServ!P168+Records!P168+Procurement!P168+Accounting!P168+Budget!P168+Cash!P168</f>
        <v>0</v>
      </c>
      <c r="Q168" s="79">
        <f>AVRC!Q168+BDSK!Q168+HW!Q168+HE!Q168+RRCY!Q168+RSCC!Q168+'FO Managed - Center'!Q168+NHTS!Q168+SLP!Q168+SFP!Q168+SOCPEN!Q168+RRPTP!Q168+TARA!Q168+Planning!Q168+SMU!Q168+'Internal Audit'!Q168+'Legal Unit'!Q168+Property!Q168+GenServ!Q168+Records!Q168+Procurement!Q168+Accounting!Q168+Budget!Q168+Cash!Q168</f>
        <v>0</v>
      </c>
      <c r="R168" s="79">
        <f t="shared" si="126"/>
        <v>0</v>
      </c>
      <c r="S168" s="80">
        <f t="shared" si="127"/>
        <v>0</v>
      </c>
      <c r="T168" s="79">
        <f>AVRC!T168+BDSK!T168+HW!T168+HE!T168+RRCY!T168+RSCC!T168+'FO Managed - Center'!T168+NHTS!T168+SLP!T168+SFP!T168+SOCPEN!T168+RRPTP!T168+TARA!T168+Planning!T168+SMU!T168+'Internal Audit'!T168+'Legal Unit'!T168+Property!T168+GenServ!T168+Records!T168+Procurement!T168+Accounting!T168+Budget!T168+Cash!T168</f>
        <v>0</v>
      </c>
      <c r="U168" s="79">
        <f>AVRC!U168+BDSK!U168+HW!U168+HE!U168+RRCY!U168+RSCC!U168+'FO Managed - Center'!U168+NHTS!U168+SLP!U168+SFP!U168+SOCPEN!U168+RRPTP!U168+TARA!U168+Planning!U168+SMU!U168+'Internal Audit'!U168+'Legal Unit'!U168+Property!U168+GenServ!U168+Records!U168+Procurement!U168+Accounting!U168+Budget!U168+Cash!U168</f>
        <v>0</v>
      </c>
      <c r="V168" s="79">
        <f>AVRC!V168+BDSK!V168+HW!V168+HE!V168+RRCY!V168+RSCC!V168+'FO Managed - Center'!V168+NHTS!V168+SLP!V168+SFP!V168+SOCPEN!V168+RRPTP!V168+TARA!V168+Planning!V168+SMU!V168+'Internal Audit'!V168+'Legal Unit'!V168+Property!V168+GenServ!V168+Records!V168+Procurement!V168+Accounting!V168+Budget!V168+Cash!V168</f>
        <v>0</v>
      </c>
      <c r="W168" s="79">
        <f t="shared" si="128"/>
        <v>0</v>
      </c>
      <c r="X168" s="80">
        <f t="shared" si="129"/>
        <v>0</v>
      </c>
      <c r="Y168" s="85">
        <f t="shared" si="130"/>
        <v>220</v>
      </c>
      <c r="Z168" s="81">
        <v>10.4</v>
      </c>
      <c r="AA168" s="86">
        <f t="shared" si="131"/>
        <v>2288</v>
      </c>
    </row>
    <row r="169" ht="30.75" customHeight="1">
      <c r="A169" s="83">
        <v>119.0</v>
      </c>
      <c r="B169" s="84" t="s">
        <v>330</v>
      </c>
      <c r="C169" s="77" t="s">
        <v>331</v>
      </c>
      <c r="D169" s="89" t="s">
        <v>75</v>
      </c>
      <c r="E169" s="79">
        <f>AVRC!E169+BDSK!E169+HW!E169+HE!E169+RRCY!E169+RSCC!E169+'FO Managed - Center'!E169+NHTS!E169+SLP!E169+SFP!E169+SOCPEN!E169+RRPTP!E169+TARA!E169+Planning!E169+SMU!E169+'Internal Audit'!E169+'Legal Unit'!E169+Property!E169+GenServ!E169+Records!E169+Procurement!E169+Accounting!E169+Budget!E169+Cash!E169</f>
        <v>2</v>
      </c>
      <c r="F169" s="79">
        <f>AVRC!F169+BDSK!F169+HW!F169+HE!F169+RRCY!F169+RSCC!F169+'FO Managed - Center'!F169+NHTS!F169+SLP!F169+SFP!F169+SOCPEN!F169+RRPTP!F169+TARA!F169+Planning!F169+SMU!F169+'Internal Audit'!F169+'Legal Unit'!F169+Property!F169+GenServ!F169+Records!F169+Procurement!F169+Accounting!F169+Budget!F169+Cash!F169</f>
        <v>100</v>
      </c>
      <c r="G169" s="79">
        <f>AVRC!G169+BDSK!G169+HW!G169+HE!G169+RRCY!G169+RSCC!G169+'FO Managed - Center'!G169+NHTS!G169+SLP!G169+SFP!G169+SOCPEN!G169+RRPTP!G169+TARA!G169+Planning!G169+SMU!G169+'Internal Audit'!G169+'Legal Unit'!G169+Property!G169+GenServ!G169+Records!G169+Procurement!G169+Accounting!G169+Budget!G169+Cash!G169</f>
        <v>0</v>
      </c>
      <c r="H169" s="79">
        <f t="shared" si="122"/>
        <v>102</v>
      </c>
      <c r="I169" s="80">
        <f t="shared" si="123"/>
        <v>1060.8</v>
      </c>
      <c r="J169" s="79">
        <f>AVRC!J169+BDSK!J169+HW!J169+HE!J169+RRCY!J169+RSCC!J169+'FO Managed - Center'!J169+NHTS!J169+SLP!J169+SFP!J169+SOCPEN!J169+RRPTP!J169+TARA!J169+Planning!J169+SMU!J169+'Internal Audit'!J169+'Legal Unit'!J169+Property!J169+GenServ!J169+Records!J169+Procurement!J169+Accounting!J169+Budget!J169+Cash!J169</f>
        <v>0</v>
      </c>
      <c r="K169" s="79">
        <f>AVRC!K169+BDSK!K169+HW!K169+HE!K169+RRCY!K169+RSCC!K169+'FO Managed - Center'!K169+NHTS!K169+SLP!K169+SFP!K169+SOCPEN!K169+RRPTP!K169+TARA!K169+Planning!K169+SMU!K169+'Internal Audit'!K169+'Legal Unit'!K169+Property!K169+GenServ!K169+Records!K169+Procurement!K169+Accounting!K169+Budget!K169+Cash!K169</f>
        <v>0</v>
      </c>
      <c r="L169" s="79">
        <f>AVRC!L169+BDSK!L169+HW!L169+HE!L169+RRCY!L169+RSCC!L169+'FO Managed - Center'!L169+NHTS!L169+SLP!L169+SFP!L169+SOCPEN!L169+RRPTP!L169+TARA!L169+Planning!L169+SMU!L169+'Internal Audit'!L169+'Legal Unit'!L169+Property!L169+GenServ!L169+Records!L169+Procurement!L169+Accounting!L169+Budget!L169+Cash!L169</f>
        <v>0</v>
      </c>
      <c r="M169" s="79">
        <f t="shared" si="124"/>
        <v>0</v>
      </c>
      <c r="N169" s="80">
        <f t="shared" si="125"/>
        <v>0</v>
      </c>
      <c r="O169" s="79">
        <f>AVRC!O169+BDSK!O169+HW!O169+HE!O169+RRCY!O169+RSCC!O169+'FO Managed - Center'!O169+NHTS!O169+SLP!O169+SFP!O169+SOCPEN!O169+RRPTP!O169+TARA!O169+Planning!O169+SMU!O169+'Internal Audit'!O169+'Legal Unit'!O169+Property!O169+GenServ!O169+Records!O169+Procurement!O169+Accounting!O169+Budget!O169+Cash!O169</f>
        <v>0</v>
      </c>
      <c r="P169" s="79">
        <f>AVRC!P169+BDSK!P169+HW!P169+HE!P169+RRCY!P169+RSCC!P169+'FO Managed - Center'!P169+NHTS!P169+SLP!P169+SFP!P169+SOCPEN!P169+RRPTP!P169+TARA!P169+Planning!P169+SMU!P169+'Internal Audit'!P169+'Legal Unit'!P169+Property!P169+GenServ!P169+Records!P169+Procurement!P169+Accounting!P169+Budget!P169+Cash!P169</f>
        <v>0</v>
      </c>
      <c r="Q169" s="79">
        <f>AVRC!Q169+BDSK!Q169+HW!Q169+HE!Q169+RRCY!Q169+RSCC!Q169+'FO Managed - Center'!Q169+NHTS!Q169+SLP!Q169+SFP!Q169+SOCPEN!Q169+RRPTP!Q169+TARA!Q169+Planning!Q169+SMU!Q169+'Internal Audit'!Q169+'Legal Unit'!Q169+Property!Q169+GenServ!Q169+Records!Q169+Procurement!Q169+Accounting!Q169+Budget!Q169+Cash!Q169</f>
        <v>0</v>
      </c>
      <c r="R169" s="79">
        <f t="shared" si="126"/>
        <v>0</v>
      </c>
      <c r="S169" s="80">
        <f t="shared" si="127"/>
        <v>0</v>
      </c>
      <c r="T169" s="79">
        <f>AVRC!T169+BDSK!T169+HW!T169+HE!T169+RRCY!T169+RSCC!T169+'FO Managed - Center'!T169+NHTS!T169+SLP!T169+SFP!T169+SOCPEN!T169+RRPTP!T169+TARA!T169+Planning!T169+SMU!T169+'Internal Audit'!T169+'Legal Unit'!T169+Property!T169+GenServ!T169+Records!T169+Procurement!T169+Accounting!T169+Budget!T169+Cash!T169</f>
        <v>0</v>
      </c>
      <c r="U169" s="79">
        <f>AVRC!U169+BDSK!U169+HW!U169+HE!U169+RRCY!U169+RSCC!U169+'FO Managed - Center'!U169+NHTS!U169+SLP!U169+SFP!U169+SOCPEN!U169+RRPTP!U169+TARA!U169+Planning!U169+SMU!U169+'Internal Audit'!U169+'Legal Unit'!U169+Property!U169+GenServ!U169+Records!U169+Procurement!U169+Accounting!U169+Budget!U169+Cash!U169</f>
        <v>0</v>
      </c>
      <c r="V169" s="79">
        <f>AVRC!V169+BDSK!V169+HW!V169+HE!V169+RRCY!V169+RSCC!V169+'FO Managed - Center'!V169+NHTS!V169+SLP!V169+SFP!V169+SOCPEN!V169+RRPTP!V169+TARA!V169+Planning!V169+SMU!V169+'Internal Audit'!V169+'Legal Unit'!V169+Property!V169+GenServ!V169+Records!V169+Procurement!V169+Accounting!V169+Budget!V169+Cash!V169</f>
        <v>0</v>
      </c>
      <c r="W169" s="79">
        <f t="shared" si="128"/>
        <v>0</v>
      </c>
      <c r="X169" s="80">
        <f t="shared" si="129"/>
        <v>0</v>
      </c>
      <c r="Y169" s="85">
        <f t="shared" si="130"/>
        <v>102</v>
      </c>
      <c r="Z169" s="81">
        <v>10.4</v>
      </c>
      <c r="AA169" s="86">
        <f t="shared" si="131"/>
        <v>1060.8</v>
      </c>
    </row>
    <row r="170" ht="30.75" customHeight="1">
      <c r="A170" s="83">
        <v>120.0</v>
      </c>
      <c r="B170" s="84" t="s">
        <v>332</v>
      </c>
      <c r="C170" s="77" t="s">
        <v>333</v>
      </c>
      <c r="D170" s="89" t="s">
        <v>75</v>
      </c>
      <c r="E170" s="79">
        <f>AVRC!E170+BDSK!E170+HW!E170+HE!E170+RRCY!E170+RSCC!E170+'FO Managed - Center'!E170+NHTS!E170+SLP!E170+SFP!E170+SOCPEN!E170+RRPTP!E170+TARA!E170+Planning!E170+SMU!E170+'Internal Audit'!E170+'Legal Unit'!E170+Property!E170+GenServ!E170+Records!E170+Procurement!E170+Accounting!E170+Budget!E170+Cash!E170</f>
        <v>0</v>
      </c>
      <c r="F170" s="79">
        <f>AVRC!F170+BDSK!F170+HW!F170+HE!F170+RRCY!F170+RSCC!F170+'FO Managed - Center'!F170+NHTS!F170+SLP!F170+SFP!F170+SOCPEN!F170+RRPTP!F170+TARA!F170+Planning!F170+SMU!F170+'Internal Audit'!F170+'Legal Unit'!F170+Property!F170+GenServ!F170+Records!F170+Procurement!F170+Accounting!F170+Budget!F170+Cash!F170</f>
        <v>100</v>
      </c>
      <c r="G170" s="79">
        <f>AVRC!G170+BDSK!G170+HW!G170+HE!G170+RRCY!G170+RSCC!G170+'FO Managed - Center'!G170+NHTS!G170+SLP!G170+SFP!G170+SOCPEN!G170+RRPTP!G170+TARA!G170+Planning!G170+SMU!G170+'Internal Audit'!G170+'Legal Unit'!G170+Property!G170+GenServ!G170+Records!G170+Procurement!G170+Accounting!G170+Budget!G170+Cash!G170</f>
        <v>0</v>
      </c>
      <c r="H170" s="79">
        <f t="shared" si="122"/>
        <v>100</v>
      </c>
      <c r="I170" s="80">
        <f t="shared" si="123"/>
        <v>1040</v>
      </c>
      <c r="J170" s="79">
        <f>AVRC!J170+BDSK!J170+HW!J170+HE!J170+RRCY!J170+RSCC!J170+'FO Managed - Center'!J170+NHTS!J170+SLP!J170+SFP!J170+SOCPEN!J170+RRPTP!J170+TARA!J170+Planning!J170+SMU!J170+'Internal Audit'!J170+'Legal Unit'!J170+Property!J170+GenServ!J170+Records!J170+Procurement!J170+Accounting!J170+Budget!J170+Cash!J170</f>
        <v>0</v>
      </c>
      <c r="K170" s="79">
        <f>AVRC!K170+BDSK!K170+HW!K170+HE!K170+RRCY!K170+RSCC!K170+'FO Managed - Center'!K170+NHTS!K170+SLP!K170+SFP!K170+SOCPEN!K170+RRPTP!K170+TARA!K170+Planning!K170+SMU!K170+'Internal Audit'!K170+'Legal Unit'!K170+Property!K170+GenServ!K170+Records!K170+Procurement!K170+Accounting!K170+Budget!K170+Cash!K170</f>
        <v>0</v>
      </c>
      <c r="L170" s="79">
        <f>AVRC!L170+BDSK!L170+HW!L170+HE!L170+RRCY!L170+RSCC!L170+'FO Managed - Center'!L170+NHTS!L170+SLP!L170+SFP!L170+SOCPEN!L170+RRPTP!L170+TARA!L170+Planning!L170+SMU!L170+'Internal Audit'!L170+'Legal Unit'!L170+Property!L170+GenServ!L170+Records!L170+Procurement!L170+Accounting!L170+Budget!L170+Cash!L170</f>
        <v>0</v>
      </c>
      <c r="M170" s="79">
        <f t="shared" si="124"/>
        <v>0</v>
      </c>
      <c r="N170" s="80">
        <f t="shared" si="125"/>
        <v>0</v>
      </c>
      <c r="O170" s="79">
        <f>AVRC!O170+BDSK!O170+HW!O170+HE!O170+RRCY!O170+RSCC!O170+'FO Managed - Center'!O170+NHTS!O170+SLP!O170+SFP!O170+SOCPEN!O170+RRPTP!O170+TARA!O170+Planning!O170+SMU!O170+'Internal Audit'!O170+'Legal Unit'!O170+Property!O170+GenServ!O170+Records!O170+Procurement!O170+Accounting!O170+Budget!O170+Cash!O170</f>
        <v>0</v>
      </c>
      <c r="P170" s="79">
        <f>AVRC!P170+BDSK!P170+HW!P170+HE!P170+RRCY!P170+RSCC!P170+'FO Managed - Center'!P170+NHTS!P170+SLP!P170+SFP!P170+SOCPEN!P170+RRPTP!P170+TARA!P170+Planning!P170+SMU!P170+'Internal Audit'!P170+'Legal Unit'!P170+Property!P170+GenServ!P170+Records!P170+Procurement!P170+Accounting!P170+Budget!P170+Cash!P170</f>
        <v>0</v>
      </c>
      <c r="Q170" s="79">
        <f>AVRC!Q170+BDSK!Q170+HW!Q170+HE!Q170+RRCY!Q170+RSCC!Q170+'FO Managed - Center'!Q170+NHTS!Q170+SLP!Q170+SFP!Q170+SOCPEN!Q170+RRPTP!Q170+TARA!Q170+Planning!Q170+SMU!Q170+'Internal Audit'!Q170+'Legal Unit'!Q170+Property!Q170+GenServ!Q170+Records!Q170+Procurement!Q170+Accounting!Q170+Budget!Q170+Cash!Q170</f>
        <v>0</v>
      </c>
      <c r="R170" s="79">
        <f t="shared" si="126"/>
        <v>0</v>
      </c>
      <c r="S170" s="80">
        <f t="shared" si="127"/>
        <v>0</v>
      </c>
      <c r="T170" s="79">
        <f>AVRC!T170+BDSK!T170+HW!T170+HE!T170+RRCY!T170+RSCC!T170+'FO Managed - Center'!T170+NHTS!T170+SLP!T170+SFP!T170+SOCPEN!T170+RRPTP!T170+TARA!T170+Planning!T170+SMU!T170+'Internal Audit'!T170+'Legal Unit'!T170+Property!T170+GenServ!T170+Records!T170+Procurement!T170+Accounting!T170+Budget!T170+Cash!T170</f>
        <v>0</v>
      </c>
      <c r="U170" s="79">
        <f>AVRC!U170+BDSK!U170+HW!U170+HE!U170+RRCY!U170+RSCC!U170+'FO Managed - Center'!U170+NHTS!U170+SLP!U170+SFP!U170+SOCPEN!U170+RRPTP!U170+TARA!U170+Planning!U170+SMU!U170+'Internal Audit'!U170+'Legal Unit'!U170+Property!U170+GenServ!U170+Records!U170+Procurement!U170+Accounting!U170+Budget!U170+Cash!U170</f>
        <v>0</v>
      </c>
      <c r="V170" s="79">
        <f>AVRC!V170+BDSK!V170+HW!V170+HE!V170+RRCY!V170+RSCC!V170+'FO Managed - Center'!V170+NHTS!V170+SLP!V170+SFP!V170+SOCPEN!V170+RRPTP!V170+TARA!V170+Planning!V170+SMU!V170+'Internal Audit'!V170+'Legal Unit'!V170+Property!V170+GenServ!V170+Records!V170+Procurement!V170+Accounting!V170+Budget!V170+Cash!V170</f>
        <v>0</v>
      </c>
      <c r="W170" s="79">
        <f t="shared" si="128"/>
        <v>0</v>
      </c>
      <c r="X170" s="80">
        <f t="shared" si="129"/>
        <v>0</v>
      </c>
      <c r="Y170" s="85">
        <f t="shared" si="130"/>
        <v>100</v>
      </c>
      <c r="Z170" s="81">
        <v>10.4</v>
      </c>
      <c r="AA170" s="86">
        <f t="shared" si="131"/>
        <v>1040</v>
      </c>
    </row>
    <row r="171" ht="30.75" customHeight="1">
      <c r="A171" s="83">
        <v>121.0</v>
      </c>
      <c r="B171" s="76" t="s">
        <v>334</v>
      </c>
      <c r="C171" s="77" t="s">
        <v>335</v>
      </c>
      <c r="D171" s="89" t="s">
        <v>70</v>
      </c>
      <c r="E171" s="79">
        <f>AVRC!E171+BDSK!E171+HW!E171+HE!E171+RRCY!E171+RSCC!E171+'FO Managed - Center'!E171+NHTS!E171+SLP!E171+SFP!E171+SOCPEN!E171+RRPTP!E171+TARA!E171+Planning!E171+SMU!E171+'Internal Audit'!E171+'Legal Unit'!E171+Property!E171+GenServ!E171+Records!E171+Procurement!E171+Accounting!E171+Budget!E171+Cash!E171</f>
        <v>54</v>
      </c>
      <c r="F171" s="79">
        <f>AVRC!F171+BDSK!F171+HW!F171+HE!F171+RRCY!F171+RSCC!F171+'FO Managed - Center'!F171+NHTS!F171+SLP!F171+SFP!F171+SOCPEN!F171+RRPTP!F171+TARA!F171+Planning!F171+SMU!F171+'Internal Audit'!F171+'Legal Unit'!F171+Property!F171+GenServ!F171+Records!F171+Procurement!F171+Accounting!F171+Budget!F171+Cash!F171</f>
        <v>0</v>
      </c>
      <c r="G171" s="79">
        <f>AVRC!G171+BDSK!G171+HW!G171+HE!G171+RRCY!G171+RSCC!G171+'FO Managed - Center'!G171+NHTS!G171+SLP!G171+SFP!G171+SOCPEN!G171+RRPTP!G171+TARA!G171+Planning!G171+SMU!G171+'Internal Audit'!G171+'Legal Unit'!G171+Property!G171+GenServ!G171+Records!G171+Procurement!G171+Accounting!G171+Budget!G171+Cash!G171</f>
        <v>0</v>
      </c>
      <c r="H171" s="79">
        <f t="shared" si="122"/>
        <v>54</v>
      </c>
      <c r="I171" s="80">
        <f t="shared" si="123"/>
        <v>505.44</v>
      </c>
      <c r="J171" s="79">
        <f>AVRC!J171+BDSK!J171+HW!J171+HE!J171+RRCY!J171+RSCC!J171+'FO Managed - Center'!J171+NHTS!J171+SLP!J171+SFP!J171+SOCPEN!J171+RRPTP!J171+TARA!J171+Planning!J171+SMU!J171+'Internal Audit'!J171+'Legal Unit'!J171+Property!J171+GenServ!J171+Records!J171+Procurement!J171+Accounting!J171+Budget!J171+Cash!J171</f>
        <v>0</v>
      </c>
      <c r="K171" s="79">
        <f>AVRC!K171+BDSK!K171+HW!K171+HE!K171+RRCY!K171+RSCC!K171+'FO Managed - Center'!K171+NHTS!K171+SLP!K171+SFP!K171+SOCPEN!K171+RRPTP!K171+TARA!K171+Planning!K171+SMU!K171+'Internal Audit'!K171+'Legal Unit'!K171+Property!K171+GenServ!K171+Records!K171+Procurement!K171+Accounting!K171+Budget!K171+Cash!K171</f>
        <v>0</v>
      </c>
      <c r="L171" s="79">
        <f>AVRC!L171+BDSK!L171+HW!L171+HE!L171+RRCY!L171+RSCC!L171+'FO Managed - Center'!L171+NHTS!L171+SLP!L171+SFP!L171+SOCPEN!L171+RRPTP!L171+TARA!L171+Planning!L171+SMU!L171+'Internal Audit'!L171+'Legal Unit'!L171+Property!L171+GenServ!L171+Records!L171+Procurement!L171+Accounting!L171+Budget!L171+Cash!L171</f>
        <v>0</v>
      </c>
      <c r="M171" s="79">
        <f t="shared" si="124"/>
        <v>0</v>
      </c>
      <c r="N171" s="80">
        <f t="shared" si="125"/>
        <v>0</v>
      </c>
      <c r="O171" s="79">
        <f>AVRC!O171+BDSK!O171+HW!O171+HE!O171+RRCY!O171+RSCC!O171+'FO Managed - Center'!O171+NHTS!O171+SLP!O171+SFP!O171+SOCPEN!O171+RRPTP!O171+TARA!O171+Planning!O171+SMU!O171+'Internal Audit'!O171+'Legal Unit'!O171+Property!O171+GenServ!O171+Records!O171+Procurement!O171+Accounting!O171+Budget!O171+Cash!O171</f>
        <v>0</v>
      </c>
      <c r="P171" s="79">
        <f>AVRC!P171+BDSK!P171+HW!P171+HE!P171+RRCY!P171+RSCC!P171+'FO Managed - Center'!P171+NHTS!P171+SLP!P171+SFP!P171+SOCPEN!P171+RRPTP!P171+TARA!P171+Planning!P171+SMU!P171+'Internal Audit'!P171+'Legal Unit'!P171+Property!P171+GenServ!P171+Records!P171+Procurement!P171+Accounting!P171+Budget!P171+Cash!P171</f>
        <v>0</v>
      </c>
      <c r="Q171" s="79">
        <f>AVRC!Q171+BDSK!Q171+HW!Q171+HE!Q171+RRCY!Q171+RSCC!Q171+'FO Managed - Center'!Q171+NHTS!Q171+SLP!Q171+SFP!Q171+SOCPEN!Q171+RRPTP!Q171+TARA!Q171+Planning!Q171+SMU!Q171+'Internal Audit'!Q171+'Legal Unit'!Q171+Property!Q171+GenServ!Q171+Records!Q171+Procurement!Q171+Accounting!Q171+Budget!Q171+Cash!Q171</f>
        <v>0</v>
      </c>
      <c r="R171" s="79">
        <f t="shared" si="126"/>
        <v>0</v>
      </c>
      <c r="S171" s="80">
        <f t="shared" si="127"/>
        <v>0</v>
      </c>
      <c r="T171" s="79">
        <f>AVRC!T171+BDSK!T171+HW!T171+HE!T171+RRCY!T171+RSCC!T171+'FO Managed - Center'!T171+NHTS!T171+SLP!T171+SFP!T171+SOCPEN!T171+RRPTP!T171+TARA!T171+Planning!T171+SMU!T171+'Internal Audit'!T171+'Legal Unit'!T171+Property!T171+GenServ!T171+Records!T171+Procurement!T171+Accounting!T171+Budget!T171+Cash!T171</f>
        <v>0</v>
      </c>
      <c r="U171" s="79">
        <f>AVRC!U171+BDSK!U171+HW!U171+HE!U171+RRCY!U171+RSCC!U171+'FO Managed - Center'!U171+NHTS!U171+SLP!U171+SFP!U171+SOCPEN!U171+RRPTP!U171+TARA!U171+Planning!U171+SMU!U171+'Internal Audit'!U171+'Legal Unit'!U171+Property!U171+GenServ!U171+Records!U171+Procurement!U171+Accounting!U171+Budget!U171+Cash!U171</f>
        <v>0</v>
      </c>
      <c r="V171" s="79">
        <f>AVRC!V171+BDSK!V171+HW!V171+HE!V171+RRCY!V171+RSCC!V171+'FO Managed - Center'!V171+NHTS!V171+SLP!V171+SFP!V171+SOCPEN!V171+RRPTP!V171+TARA!V171+Planning!V171+SMU!V171+'Internal Audit'!V171+'Legal Unit'!V171+Property!V171+GenServ!V171+Records!V171+Procurement!V171+Accounting!V171+Budget!V171+Cash!V171</f>
        <v>0</v>
      </c>
      <c r="W171" s="79">
        <f t="shared" si="128"/>
        <v>0</v>
      </c>
      <c r="X171" s="80">
        <f t="shared" si="129"/>
        <v>0</v>
      </c>
      <c r="Y171" s="85">
        <f t="shared" si="130"/>
        <v>54</v>
      </c>
      <c r="Z171" s="81">
        <v>9.36</v>
      </c>
      <c r="AA171" s="86">
        <f t="shared" si="131"/>
        <v>505.44</v>
      </c>
    </row>
    <row r="172" ht="30.75" customHeight="1">
      <c r="A172" s="83">
        <v>122.0</v>
      </c>
      <c r="B172" s="76" t="s">
        <v>336</v>
      </c>
      <c r="C172" s="77" t="s">
        <v>337</v>
      </c>
      <c r="D172" s="89" t="s">
        <v>70</v>
      </c>
      <c r="E172" s="79">
        <f>AVRC!E172+BDSK!E172+HW!E172+HE!E172+RRCY!E172+RSCC!E172+'FO Managed - Center'!E172+NHTS!E172+SLP!E172+SFP!E172+SOCPEN!E172+RRPTP!E172+TARA!E172+Planning!E172+SMU!E172+'Internal Audit'!E172+'Legal Unit'!E172+Property!E172+GenServ!E172+Records!E172+Procurement!E172+Accounting!E172+Budget!E172+Cash!E172</f>
        <v>64</v>
      </c>
      <c r="F172" s="79">
        <f>AVRC!F172+BDSK!F172+HW!F172+HE!F172+RRCY!F172+RSCC!F172+'FO Managed - Center'!F172+NHTS!F172+SLP!F172+SFP!F172+SOCPEN!F172+RRPTP!F172+TARA!F172+Planning!F172+SMU!F172+'Internal Audit'!F172+'Legal Unit'!F172+Property!F172+GenServ!F172+Records!F172+Procurement!F172+Accounting!F172+Budget!F172+Cash!F172</f>
        <v>0</v>
      </c>
      <c r="G172" s="79">
        <f>AVRC!G172+BDSK!G172+HW!G172+HE!G172+RRCY!G172+RSCC!G172+'FO Managed - Center'!G172+NHTS!G172+SLP!G172+SFP!G172+SOCPEN!G172+RRPTP!G172+TARA!G172+Planning!G172+SMU!G172+'Internal Audit'!G172+'Legal Unit'!G172+Property!G172+GenServ!G172+Records!G172+Procurement!G172+Accounting!G172+Budget!G172+Cash!G172</f>
        <v>0</v>
      </c>
      <c r="H172" s="79">
        <f t="shared" si="122"/>
        <v>64</v>
      </c>
      <c r="I172" s="80">
        <f t="shared" si="123"/>
        <v>1530.88</v>
      </c>
      <c r="J172" s="79">
        <f>AVRC!J172+BDSK!J172+HW!J172+HE!J172+RRCY!J172+RSCC!J172+'FO Managed - Center'!J172+NHTS!J172+SLP!J172+SFP!J172+SOCPEN!J172+RRPTP!J172+TARA!J172+Planning!J172+SMU!J172+'Internal Audit'!J172+'Legal Unit'!J172+Property!J172+GenServ!J172+Records!J172+Procurement!J172+Accounting!J172+Budget!J172+Cash!J172</f>
        <v>0</v>
      </c>
      <c r="K172" s="79">
        <f>AVRC!K172+BDSK!K172+HW!K172+HE!K172+RRCY!K172+RSCC!K172+'FO Managed - Center'!K172+NHTS!K172+SLP!K172+SFP!K172+SOCPEN!K172+RRPTP!K172+TARA!K172+Planning!K172+SMU!K172+'Internal Audit'!K172+'Legal Unit'!K172+Property!K172+GenServ!K172+Records!K172+Procurement!K172+Accounting!K172+Budget!K172+Cash!K172</f>
        <v>0</v>
      </c>
      <c r="L172" s="79">
        <f>AVRC!L172+BDSK!L172+HW!L172+HE!L172+RRCY!L172+RSCC!L172+'FO Managed - Center'!L172+NHTS!L172+SLP!L172+SFP!L172+SOCPEN!L172+RRPTP!L172+TARA!L172+Planning!L172+SMU!L172+'Internal Audit'!L172+'Legal Unit'!L172+Property!L172+GenServ!L172+Records!L172+Procurement!L172+Accounting!L172+Budget!L172+Cash!L172</f>
        <v>0</v>
      </c>
      <c r="M172" s="79">
        <f t="shared" si="124"/>
        <v>0</v>
      </c>
      <c r="N172" s="80">
        <f t="shared" si="125"/>
        <v>0</v>
      </c>
      <c r="O172" s="79">
        <f>AVRC!O172+BDSK!O172+HW!O172+HE!O172+RRCY!O172+RSCC!O172+'FO Managed - Center'!O172+NHTS!O172+SLP!O172+SFP!O172+SOCPEN!O172+RRPTP!O172+TARA!O172+Planning!O172+SMU!O172+'Internal Audit'!O172+'Legal Unit'!O172+Property!O172+GenServ!O172+Records!O172+Procurement!O172+Accounting!O172+Budget!O172+Cash!O172</f>
        <v>0</v>
      </c>
      <c r="P172" s="79">
        <f>AVRC!P172+BDSK!P172+HW!P172+HE!P172+RRCY!P172+RSCC!P172+'FO Managed - Center'!P172+NHTS!P172+SLP!P172+SFP!P172+SOCPEN!P172+RRPTP!P172+TARA!P172+Planning!P172+SMU!P172+'Internal Audit'!P172+'Legal Unit'!P172+Property!P172+GenServ!P172+Records!P172+Procurement!P172+Accounting!P172+Budget!P172+Cash!P172</f>
        <v>0</v>
      </c>
      <c r="Q172" s="79">
        <f>AVRC!Q172+BDSK!Q172+HW!Q172+HE!Q172+RRCY!Q172+RSCC!Q172+'FO Managed - Center'!Q172+NHTS!Q172+SLP!Q172+SFP!Q172+SOCPEN!Q172+RRPTP!Q172+TARA!Q172+Planning!Q172+SMU!Q172+'Internal Audit'!Q172+'Legal Unit'!Q172+Property!Q172+GenServ!Q172+Records!Q172+Procurement!Q172+Accounting!Q172+Budget!Q172+Cash!Q172</f>
        <v>0</v>
      </c>
      <c r="R172" s="79">
        <f t="shared" si="126"/>
        <v>0</v>
      </c>
      <c r="S172" s="80">
        <f t="shared" si="127"/>
        <v>0</v>
      </c>
      <c r="T172" s="79">
        <f>AVRC!T172+BDSK!T172+HW!T172+HE!T172+RRCY!T172+RSCC!T172+'FO Managed - Center'!T172+NHTS!T172+SLP!T172+SFP!T172+SOCPEN!T172+RRPTP!T172+TARA!T172+Planning!T172+SMU!T172+'Internal Audit'!T172+'Legal Unit'!T172+Property!T172+GenServ!T172+Records!T172+Procurement!T172+Accounting!T172+Budget!T172+Cash!T172</f>
        <v>0</v>
      </c>
      <c r="U172" s="79">
        <f>AVRC!U172+BDSK!U172+HW!U172+HE!U172+RRCY!U172+RSCC!U172+'FO Managed - Center'!U172+NHTS!U172+SLP!U172+SFP!U172+SOCPEN!U172+RRPTP!U172+TARA!U172+Planning!U172+SMU!U172+'Internal Audit'!U172+'Legal Unit'!U172+Property!U172+GenServ!U172+Records!U172+Procurement!U172+Accounting!U172+Budget!U172+Cash!U172</f>
        <v>0</v>
      </c>
      <c r="V172" s="79">
        <f>AVRC!V172+BDSK!V172+HW!V172+HE!V172+RRCY!V172+RSCC!V172+'FO Managed - Center'!V172+NHTS!V172+SLP!V172+SFP!V172+SOCPEN!V172+RRPTP!V172+TARA!V172+Planning!V172+SMU!V172+'Internal Audit'!V172+'Legal Unit'!V172+Property!V172+GenServ!V172+Records!V172+Procurement!V172+Accounting!V172+Budget!V172+Cash!V172</f>
        <v>0</v>
      </c>
      <c r="W172" s="79">
        <f t="shared" si="128"/>
        <v>0</v>
      </c>
      <c r="X172" s="80">
        <f t="shared" si="129"/>
        <v>0</v>
      </c>
      <c r="Y172" s="85">
        <f t="shared" si="130"/>
        <v>64</v>
      </c>
      <c r="Z172" s="81">
        <v>23.92</v>
      </c>
      <c r="AA172" s="86">
        <f t="shared" si="131"/>
        <v>1530.88</v>
      </c>
    </row>
    <row r="173" ht="30.75" customHeight="1">
      <c r="A173" s="109">
        <v>123.0</v>
      </c>
      <c r="B173" s="103" t="s">
        <v>338</v>
      </c>
      <c r="C173" s="104" t="s">
        <v>339</v>
      </c>
      <c r="D173" s="105" t="s">
        <v>100</v>
      </c>
      <c r="E173" s="79">
        <f>AVRC!E173+BDSK!E173+HW!E173+HE!E173+RRCY!E173+RSCC!E173+'FO Managed - Center'!E173+NHTS!E173+SLP!E173+SFP!E173+SOCPEN!E173+RRPTP!E173+TARA!E173+Planning!E173+SMU!E173+'Internal Audit'!E173+'Legal Unit'!E173+Property!E173+GenServ!E173+Records!E173+Procurement!E173+Accounting!E173+Budget!E173+Cash!E173</f>
        <v>1</v>
      </c>
      <c r="F173" s="79">
        <f>AVRC!F173+BDSK!F173+HW!F173+HE!F173+RRCY!F173+RSCC!F173+'FO Managed - Center'!F173+NHTS!F173+SLP!F173+SFP!F173+SOCPEN!F173+RRPTP!F173+TARA!F173+Planning!F173+SMU!F173+'Internal Audit'!F173+'Legal Unit'!F173+Property!F173+GenServ!F173+Records!F173+Procurement!F173+Accounting!F173+Budget!F173+Cash!F173</f>
        <v>0</v>
      </c>
      <c r="G173" s="79">
        <f>AVRC!G173+BDSK!G173+HW!G173+HE!G173+RRCY!G173+RSCC!G173+'FO Managed - Center'!G173+NHTS!G173+SLP!G173+SFP!G173+SOCPEN!G173+RRPTP!G173+TARA!G173+Planning!G173+SMU!G173+'Internal Audit'!G173+'Legal Unit'!G173+Property!G173+GenServ!G173+Records!G173+Procurement!G173+Accounting!G173+Budget!G173+Cash!G173</f>
        <v>0</v>
      </c>
      <c r="H173" s="79">
        <f t="shared" si="122"/>
        <v>1</v>
      </c>
      <c r="I173" s="80">
        <f t="shared" si="123"/>
        <v>5699.2</v>
      </c>
      <c r="J173" s="79">
        <f>AVRC!J173+BDSK!J173+HW!J173+HE!J173+RRCY!J173+RSCC!J173+'FO Managed - Center'!J173+NHTS!J173+SLP!J173+SFP!J173+SOCPEN!J173+RRPTP!J173+TARA!J173+Planning!J173+SMU!J173+'Internal Audit'!J173+'Legal Unit'!J173+Property!J173+GenServ!J173+Records!J173+Procurement!J173+Accounting!J173+Budget!J173+Cash!J173</f>
        <v>0</v>
      </c>
      <c r="K173" s="79">
        <f>AVRC!K173+BDSK!K173+HW!K173+HE!K173+RRCY!K173+RSCC!K173+'FO Managed - Center'!K173+NHTS!K173+SLP!K173+SFP!K173+SOCPEN!K173+RRPTP!K173+TARA!K173+Planning!K173+SMU!K173+'Internal Audit'!K173+'Legal Unit'!K173+Property!K173+GenServ!K173+Records!K173+Procurement!K173+Accounting!K173+Budget!K173+Cash!K173</f>
        <v>0</v>
      </c>
      <c r="L173" s="79">
        <f>AVRC!L173+BDSK!L173+HW!L173+HE!L173+RRCY!L173+RSCC!L173+'FO Managed - Center'!L173+NHTS!L173+SLP!L173+SFP!L173+SOCPEN!L173+RRPTP!L173+TARA!L173+Planning!L173+SMU!L173+'Internal Audit'!L173+'Legal Unit'!L173+Property!L173+GenServ!L173+Records!L173+Procurement!L173+Accounting!L173+Budget!L173+Cash!L173</f>
        <v>0</v>
      </c>
      <c r="M173" s="79">
        <f t="shared" si="124"/>
        <v>0</v>
      </c>
      <c r="N173" s="80">
        <f t="shared" si="125"/>
        <v>0</v>
      </c>
      <c r="O173" s="79">
        <f>AVRC!O173+BDSK!O173+HW!O173+HE!O173+RRCY!O173+RSCC!O173+'FO Managed - Center'!O173+NHTS!O173+SLP!O173+SFP!O173+SOCPEN!O173+RRPTP!O173+TARA!O173+Planning!O173+SMU!O173+'Internal Audit'!O173+'Legal Unit'!O173+Property!O173+GenServ!O173+Records!O173+Procurement!O173+Accounting!O173+Budget!O173+Cash!O173</f>
        <v>0</v>
      </c>
      <c r="P173" s="79">
        <f>AVRC!P173+BDSK!P173+HW!P173+HE!P173+RRCY!P173+RSCC!P173+'FO Managed - Center'!P173+NHTS!P173+SLP!P173+SFP!P173+SOCPEN!P173+RRPTP!P173+TARA!P173+Planning!P173+SMU!P173+'Internal Audit'!P173+'Legal Unit'!P173+Property!P173+GenServ!P173+Records!P173+Procurement!P173+Accounting!P173+Budget!P173+Cash!P173</f>
        <v>0</v>
      </c>
      <c r="Q173" s="79">
        <f>AVRC!Q173+BDSK!Q173+HW!Q173+HE!Q173+RRCY!Q173+RSCC!Q173+'FO Managed - Center'!Q173+NHTS!Q173+SLP!Q173+SFP!Q173+SOCPEN!Q173+RRPTP!Q173+TARA!Q173+Planning!Q173+SMU!Q173+'Internal Audit'!Q173+'Legal Unit'!Q173+Property!Q173+GenServ!Q173+Records!Q173+Procurement!Q173+Accounting!Q173+Budget!Q173+Cash!Q173</f>
        <v>0</v>
      </c>
      <c r="R173" s="79">
        <f t="shared" si="126"/>
        <v>0</v>
      </c>
      <c r="S173" s="80">
        <f t="shared" si="127"/>
        <v>0</v>
      </c>
      <c r="T173" s="79">
        <f>AVRC!T173+BDSK!T173+HW!T173+HE!T173+RRCY!T173+RSCC!T173+'FO Managed - Center'!T173+NHTS!T173+SLP!T173+SFP!T173+SOCPEN!T173+RRPTP!T173+TARA!T173+Planning!T173+SMU!T173+'Internal Audit'!T173+'Legal Unit'!T173+Property!T173+GenServ!T173+Records!T173+Procurement!T173+Accounting!T173+Budget!T173+Cash!T173</f>
        <v>0</v>
      </c>
      <c r="U173" s="79">
        <f>AVRC!U173+BDSK!U173+HW!U173+HE!U173+RRCY!U173+RSCC!U173+'FO Managed - Center'!U173+NHTS!U173+SLP!U173+SFP!U173+SOCPEN!U173+RRPTP!U173+TARA!U173+Planning!U173+SMU!U173+'Internal Audit'!U173+'Legal Unit'!U173+Property!U173+GenServ!U173+Records!U173+Procurement!U173+Accounting!U173+Budget!U173+Cash!U173</f>
        <v>0</v>
      </c>
      <c r="V173" s="79">
        <f>AVRC!V173+BDSK!V173+HW!V173+HE!V173+RRCY!V173+RSCC!V173+'FO Managed - Center'!V173+NHTS!V173+SLP!V173+SFP!V173+SOCPEN!V173+RRPTP!V173+TARA!V173+Planning!V173+SMU!V173+'Internal Audit'!V173+'Legal Unit'!V173+Property!V173+GenServ!V173+Records!V173+Procurement!V173+Accounting!V173+Budget!V173+Cash!V173</f>
        <v>0</v>
      </c>
      <c r="W173" s="79">
        <f t="shared" si="128"/>
        <v>0</v>
      </c>
      <c r="X173" s="106">
        <f t="shared" si="129"/>
        <v>0</v>
      </c>
      <c r="Y173" s="110">
        <f t="shared" si="130"/>
        <v>1</v>
      </c>
      <c r="Z173" s="112">
        <v>5699.2</v>
      </c>
      <c r="AA173" s="86">
        <f t="shared" si="131"/>
        <v>5699.2</v>
      </c>
    </row>
    <row r="174" ht="30.75" customHeight="1">
      <c r="A174" s="83">
        <v>124.0</v>
      </c>
      <c r="B174" s="76" t="s">
        <v>340</v>
      </c>
      <c r="C174" s="77" t="s">
        <v>341</v>
      </c>
      <c r="D174" s="89" t="s">
        <v>100</v>
      </c>
      <c r="E174" s="79">
        <f>AVRC!E174+BDSK!E174+HW!E174+HE!E174+RRCY!E174+RSCC!E174+'FO Managed - Center'!E174+NHTS!E174+SLP!E174+SFP!E174+SOCPEN!E174+RRPTP!E174+TARA!E174+Planning!E174+SMU!E174+'Internal Audit'!E174+'Legal Unit'!E174+Property!E174+GenServ!E174+Records!E174+Procurement!E174+Accounting!E174+Budget!E174+Cash!E174</f>
        <v>5</v>
      </c>
      <c r="F174" s="79">
        <f>AVRC!F174+BDSK!F174+HW!F174+HE!F174+RRCY!F174+RSCC!F174+'FO Managed - Center'!F174+NHTS!F174+SLP!F174+SFP!F174+SOCPEN!F174+RRPTP!F174+TARA!F174+Planning!F174+SMU!F174+'Internal Audit'!F174+'Legal Unit'!F174+Property!F174+GenServ!F174+Records!F174+Procurement!F174+Accounting!F174+Budget!F174+Cash!F174</f>
        <v>0</v>
      </c>
      <c r="G174" s="79">
        <f>AVRC!G174+BDSK!G174+HW!G174+HE!G174+RRCY!G174+RSCC!G174+'FO Managed - Center'!G174+NHTS!G174+SLP!G174+SFP!G174+SOCPEN!G174+RRPTP!G174+TARA!G174+Planning!G174+SMU!G174+'Internal Audit'!G174+'Legal Unit'!G174+Property!G174+GenServ!G174+Records!G174+Procurement!G174+Accounting!G174+Budget!G174+Cash!G174</f>
        <v>0</v>
      </c>
      <c r="H174" s="79">
        <f t="shared" si="122"/>
        <v>5</v>
      </c>
      <c r="I174" s="80">
        <f t="shared" si="123"/>
        <v>46488</v>
      </c>
      <c r="J174" s="79">
        <f>AVRC!J174+BDSK!J174+HW!J174+HE!J174+RRCY!J174+RSCC!J174+'FO Managed - Center'!J174+NHTS!J174+SLP!J174+SFP!J174+SOCPEN!J174+RRPTP!J174+TARA!J174+Planning!J174+SMU!J174+'Internal Audit'!J174+'Legal Unit'!J174+Property!J174+GenServ!J174+Records!J174+Procurement!J174+Accounting!J174+Budget!J174+Cash!J174</f>
        <v>0</v>
      </c>
      <c r="K174" s="79">
        <f>AVRC!K174+BDSK!K174+HW!K174+HE!K174+RRCY!K174+RSCC!K174+'FO Managed - Center'!K174+NHTS!K174+SLP!K174+SFP!K174+SOCPEN!K174+RRPTP!K174+TARA!K174+Planning!K174+SMU!K174+'Internal Audit'!K174+'Legal Unit'!K174+Property!K174+GenServ!K174+Records!K174+Procurement!K174+Accounting!K174+Budget!K174+Cash!K174</f>
        <v>0</v>
      </c>
      <c r="L174" s="79">
        <f>AVRC!L174+BDSK!L174+HW!L174+HE!L174+RRCY!L174+RSCC!L174+'FO Managed - Center'!L174+NHTS!L174+SLP!L174+SFP!L174+SOCPEN!L174+RRPTP!L174+TARA!L174+Planning!L174+SMU!L174+'Internal Audit'!L174+'Legal Unit'!L174+Property!L174+GenServ!L174+Records!L174+Procurement!L174+Accounting!L174+Budget!L174+Cash!L174</f>
        <v>0</v>
      </c>
      <c r="M174" s="79">
        <f t="shared" si="124"/>
        <v>0</v>
      </c>
      <c r="N174" s="80">
        <f t="shared" si="125"/>
        <v>0</v>
      </c>
      <c r="O174" s="79">
        <f>AVRC!O174+BDSK!O174+HW!O174+HE!O174+RRCY!O174+RSCC!O174+'FO Managed - Center'!O174+NHTS!O174+SLP!O174+SFP!O174+SOCPEN!O174+RRPTP!O174+TARA!O174+Planning!O174+SMU!O174+'Internal Audit'!O174+'Legal Unit'!O174+Property!O174+GenServ!O174+Records!O174+Procurement!O174+Accounting!O174+Budget!O174+Cash!O174</f>
        <v>0</v>
      </c>
      <c r="P174" s="79">
        <f>AVRC!P174+BDSK!P174+HW!P174+HE!P174+RRCY!P174+RSCC!P174+'FO Managed - Center'!P174+NHTS!P174+SLP!P174+SFP!P174+SOCPEN!P174+RRPTP!P174+TARA!P174+Planning!P174+SMU!P174+'Internal Audit'!P174+'Legal Unit'!P174+Property!P174+GenServ!P174+Records!P174+Procurement!P174+Accounting!P174+Budget!P174+Cash!P174</f>
        <v>0</v>
      </c>
      <c r="Q174" s="79">
        <f>AVRC!Q174+BDSK!Q174+HW!Q174+HE!Q174+RRCY!Q174+RSCC!Q174+'FO Managed - Center'!Q174+NHTS!Q174+SLP!Q174+SFP!Q174+SOCPEN!Q174+RRPTP!Q174+TARA!Q174+Planning!Q174+SMU!Q174+'Internal Audit'!Q174+'Legal Unit'!Q174+Property!Q174+GenServ!Q174+Records!Q174+Procurement!Q174+Accounting!Q174+Budget!Q174+Cash!Q174</f>
        <v>0</v>
      </c>
      <c r="R174" s="79">
        <f t="shared" si="126"/>
        <v>0</v>
      </c>
      <c r="S174" s="80">
        <f t="shared" si="127"/>
        <v>0</v>
      </c>
      <c r="T174" s="79">
        <f>AVRC!T174+BDSK!T174+HW!T174+HE!T174+RRCY!T174+RSCC!T174+'FO Managed - Center'!T174+NHTS!T174+SLP!T174+SFP!T174+SOCPEN!T174+RRPTP!T174+TARA!T174+Planning!T174+SMU!T174+'Internal Audit'!T174+'Legal Unit'!T174+Property!T174+GenServ!T174+Records!T174+Procurement!T174+Accounting!T174+Budget!T174+Cash!T174</f>
        <v>0</v>
      </c>
      <c r="U174" s="79">
        <f>AVRC!U174+BDSK!U174+HW!U174+HE!U174+RRCY!U174+RSCC!U174+'FO Managed - Center'!U174+NHTS!U174+SLP!U174+SFP!U174+SOCPEN!U174+RRPTP!U174+TARA!U174+Planning!U174+SMU!U174+'Internal Audit'!U174+'Legal Unit'!U174+Property!U174+GenServ!U174+Records!U174+Procurement!U174+Accounting!U174+Budget!U174+Cash!U174</f>
        <v>0</v>
      </c>
      <c r="V174" s="79">
        <f>AVRC!V174+BDSK!V174+HW!V174+HE!V174+RRCY!V174+RSCC!V174+'FO Managed - Center'!V174+NHTS!V174+SLP!V174+SFP!V174+SOCPEN!V174+RRPTP!V174+TARA!V174+Planning!V174+SMU!V174+'Internal Audit'!V174+'Legal Unit'!V174+Property!V174+GenServ!V174+Records!V174+Procurement!V174+Accounting!V174+Budget!V174+Cash!V174</f>
        <v>0</v>
      </c>
      <c r="W174" s="79">
        <f t="shared" si="128"/>
        <v>0</v>
      </c>
      <c r="X174" s="80">
        <f t="shared" si="129"/>
        <v>0</v>
      </c>
      <c r="Y174" s="85">
        <f t="shared" si="130"/>
        <v>5</v>
      </c>
      <c r="Z174" s="80">
        <v>9297.6</v>
      </c>
      <c r="AA174" s="86">
        <f t="shared" si="131"/>
        <v>46488</v>
      </c>
    </row>
    <row r="175" ht="30.75" customHeight="1">
      <c r="A175" s="83">
        <v>125.0</v>
      </c>
      <c r="B175" s="76" t="s">
        <v>342</v>
      </c>
      <c r="C175" s="77" t="s">
        <v>343</v>
      </c>
      <c r="D175" s="89" t="s">
        <v>70</v>
      </c>
      <c r="E175" s="79">
        <f>AVRC!E175+BDSK!E175+HW!E175+HE!E175+RRCY!E175+RSCC!E175+'FO Managed - Center'!E175+NHTS!E175+SLP!E175+SFP!E175+SOCPEN!E175+RRPTP!E175+TARA!E175+Planning!E175+SMU!E175+'Internal Audit'!E175+'Legal Unit'!E175+Property!E175+GenServ!E175+Records!E175+Procurement!E175+Accounting!E175+Budget!E175+Cash!E175</f>
        <v>28</v>
      </c>
      <c r="F175" s="79">
        <f>AVRC!F175+BDSK!F175+HW!F175+HE!F175+RRCY!F175+RSCC!F175+'FO Managed - Center'!F175+NHTS!F175+SLP!F175+SFP!F175+SOCPEN!F175+RRPTP!F175+TARA!F175+Planning!F175+SMU!F175+'Internal Audit'!F175+'Legal Unit'!F175+Property!F175+GenServ!F175+Records!F175+Procurement!F175+Accounting!F175+Budget!F175+Cash!F175</f>
        <v>30</v>
      </c>
      <c r="G175" s="79">
        <f>AVRC!G175+BDSK!G175+HW!G175+HE!G175+RRCY!G175+RSCC!G175+'FO Managed - Center'!G175+NHTS!G175+SLP!G175+SFP!G175+SOCPEN!G175+RRPTP!G175+TARA!G175+Planning!G175+SMU!G175+'Internal Audit'!G175+'Legal Unit'!G175+Property!G175+GenServ!G175+Records!G175+Procurement!G175+Accounting!G175+Budget!G175+Cash!G175</f>
        <v>0</v>
      </c>
      <c r="H175" s="79">
        <f t="shared" si="122"/>
        <v>58</v>
      </c>
      <c r="I175" s="80">
        <f t="shared" si="123"/>
        <v>2412.8</v>
      </c>
      <c r="J175" s="79">
        <f>AVRC!J175+BDSK!J175+HW!J175+HE!J175+RRCY!J175+RSCC!J175+'FO Managed - Center'!J175+NHTS!J175+SLP!J175+SFP!J175+SOCPEN!J175+RRPTP!J175+TARA!J175+Planning!J175+SMU!J175+'Internal Audit'!J175+'Legal Unit'!J175+Property!J175+GenServ!J175+Records!J175+Procurement!J175+Accounting!J175+Budget!J175+Cash!J175</f>
        <v>0</v>
      </c>
      <c r="K175" s="79">
        <f>AVRC!K175+BDSK!K175+HW!K175+HE!K175+RRCY!K175+RSCC!K175+'FO Managed - Center'!K175+NHTS!K175+SLP!K175+SFP!K175+SOCPEN!K175+RRPTP!K175+TARA!K175+Planning!K175+SMU!K175+'Internal Audit'!K175+'Legal Unit'!K175+Property!K175+GenServ!K175+Records!K175+Procurement!K175+Accounting!K175+Budget!K175+Cash!K175</f>
        <v>0</v>
      </c>
      <c r="L175" s="79">
        <f>AVRC!L175+BDSK!L175+HW!L175+HE!L175+RRCY!L175+RSCC!L175+'FO Managed - Center'!L175+NHTS!L175+SLP!L175+SFP!L175+SOCPEN!L175+RRPTP!L175+TARA!L175+Planning!L175+SMU!L175+'Internal Audit'!L175+'Legal Unit'!L175+Property!L175+GenServ!L175+Records!L175+Procurement!L175+Accounting!L175+Budget!L175+Cash!L175</f>
        <v>0</v>
      </c>
      <c r="M175" s="79">
        <f t="shared" si="124"/>
        <v>0</v>
      </c>
      <c r="N175" s="80">
        <f t="shared" si="125"/>
        <v>0</v>
      </c>
      <c r="O175" s="79">
        <f>AVRC!O175+BDSK!O175+HW!O175+HE!O175+RRCY!O175+RSCC!O175+'FO Managed - Center'!O175+NHTS!O175+SLP!O175+SFP!O175+SOCPEN!O175+RRPTP!O175+TARA!O175+Planning!O175+SMU!O175+'Internal Audit'!O175+'Legal Unit'!O175+Property!O175+GenServ!O175+Records!O175+Procurement!O175+Accounting!O175+Budget!O175+Cash!O175</f>
        <v>0</v>
      </c>
      <c r="P175" s="79">
        <f>AVRC!P175+BDSK!P175+HW!P175+HE!P175+RRCY!P175+RSCC!P175+'FO Managed - Center'!P175+NHTS!P175+SLP!P175+SFP!P175+SOCPEN!P175+RRPTP!P175+TARA!P175+Planning!P175+SMU!P175+'Internal Audit'!P175+'Legal Unit'!P175+Property!P175+GenServ!P175+Records!P175+Procurement!P175+Accounting!P175+Budget!P175+Cash!P175</f>
        <v>0</v>
      </c>
      <c r="Q175" s="79">
        <f>AVRC!Q175+BDSK!Q175+HW!Q175+HE!Q175+RRCY!Q175+RSCC!Q175+'FO Managed - Center'!Q175+NHTS!Q175+SLP!Q175+SFP!Q175+SOCPEN!Q175+RRPTP!Q175+TARA!Q175+Planning!Q175+SMU!Q175+'Internal Audit'!Q175+'Legal Unit'!Q175+Property!Q175+GenServ!Q175+Records!Q175+Procurement!Q175+Accounting!Q175+Budget!Q175+Cash!Q175</f>
        <v>0</v>
      </c>
      <c r="R175" s="79">
        <f t="shared" si="126"/>
        <v>0</v>
      </c>
      <c r="S175" s="80">
        <f t="shared" si="127"/>
        <v>0</v>
      </c>
      <c r="T175" s="79">
        <f>AVRC!T175+BDSK!T175+HW!T175+HE!T175+RRCY!T175+RSCC!T175+'FO Managed - Center'!T175+NHTS!T175+SLP!T175+SFP!T175+SOCPEN!T175+RRPTP!T175+TARA!T175+Planning!T175+SMU!T175+'Internal Audit'!T175+'Legal Unit'!T175+Property!T175+GenServ!T175+Records!T175+Procurement!T175+Accounting!T175+Budget!T175+Cash!T175</f>
        <v>0</v>
      </c>
      <c r="U175" s="79">
        <f>AVRC!U175+BDSK!U175+HW!U175+HE!U175+RRCY!U175+RSCC!U175+'FO Managed - Center'!U175+NHTS!U175+SLP!U175+SFP!U175+SOCPEN!U175+RRPTP!U175+TARA!U175+Planning!U175+SMU!U175+'Internal Audit'!U175+'Legal Unit'!U175+Property!U175+GenServ!U175+Records!U175+Procurement!U175+Accounting!U175+Budget!U175+Cash!U175</f>
        <v>0</v>
      </c>
      <c r="V175" s="79">
        <f>AVRC!V175+BDSK!V175+HW!V175+HE!V175+RRCY!V175+RSCC!V175+'FO Managed - Center'!V175+NHTS!V175+SLP!V175+SFP!V175+SOCPEN!V175+RRPTP!V175+TARA!V175+Planning!V175+SMU!V175+'Internal Audit'!V175+'Legal Unit'!V175+Property!V175+GenServ!V175+Records!V175+Procurement!V175+Accounting!V175+Budget!V175+Cash!V175</f>
        <v>0</v>
      </c>
      <c r="W175" s="79">
        <f t="shared" si="128"/>
        <v>0</v>
      </c>
      <c r="X175" s="80">
        <f t="shared" si="129"/>
        <v>0</v>
      </c>
      <c r="Y175" s="85">
        <f t="shared" si="130"/>
        <v>58</v>
      </c>
      <c r="Z175" s="81">
        <v>41.6</v>
      </c>
      <c r="AA175" s="86">
        <f t="shared" si="131"/>
        <v>2412.8</v>
      </c>
    </row>
    <row r="176" ht="30.75" customHeight="1">
      <c r="A176" s="83">
        <v>126.0</v>
      </c>
      <c r="B176" s="84" t="s">
        <v>344</v>
      </c>
      <c r="C176" s="77" t="s">
        <v>345</v>
      </c>
      <c r="D176" s="89" t="s">
        <v>75</v>
      </c>
      <c r="E176" s="79">
        <f>AVRC!E176+BDSK!E176+HW!E176+HE!E176+RRCY!E176+RSCC!E176+'FO Managed - Center'!E176+NHTS!E176+SLP!E176+SFP!E176+SOCPEN!E176+RRPTP!E176+TARA!E176+Planning!E176+SMU!E176+'Internal Audit'!E176+'Legal Unit'!E176+Property!E176+GenServ!E176+Records!E176+Procurement!E176+Accounting!E176+Budget!E176+Cash!E176</f>
        <v>10</v>
      </c>
      <c r="F176" s="79">
        <f>AVRC!F176+BDSK!F176+HW!F176+HE!F176+RRCY!F176+RSCC!F176+'FO Managed - Center'!F176+NHTS!F176+SLP!F176+SFP!F176+SOCPEN!F176+RRPTP!F176+TARA!F176+Planning!F176+SMU!F176+'Internal Audit'!F176+'Legal Unit'!F176+Property!F176+GenServ!F176+Records!F176+Procurement!F176+Accounting!F176+Budget!F176+Cash!F176</f>
        <v>0</v>
      </c>
      <c r="G176" s="79">
        <f>AVRC!G176+BDSK!G176+HW!G176+HE!G176+RRCY!G176+RSCC!G176+'FO Managed - Center'!G176+NHTS!G176+SLP!G176+SFP!G176+SOCPEN!G176+RRPTP!G176+TARA!G176+Planning!G176+SMU!G176+'Internal Audit'!G176+'Legal Unit'!G176+Property!G176+GenServ!G176+Records!G176+Procurement!G176+Accounting!G176+Budget!G176+Cash!G176</f>
        <v>0</v>
      </c>
      <c r="H176" s="79">
        <f t="shared" si="122"/>
        <v>10</v>
      </c>
      <c r="I176" s="80">
        <f t="shared" si="123"/>
        <v>2132</v>
      </c>
      <c r="J176" s="79">
        <f>AVRC!J176+BDSK!J176+HW!J176+HE!J176+RRCY!J176+RSCC!J176+'FO Managed - Center'!J176+NHTS!J176+SLP!J176+SFP!J176+SOCPEN!J176+RRPTP!J176+TARA!J176+Planning!J176+SMU!J176+'Internal Audit'!J176+'Legal Unit'!J176+Property!J176+GenServ!J176+Records!J176+Procurement!J176+Accounting!J176+Budget!J176+Cash!J176</f>
        <v>0</v>
      </c>
      <c r="K176" s="79">
        <f>AVRC!K176+BDSK!K176+HW!K176+HE!K176+RRCY!K176+RSCC!K176+'FO Managed - Center'!K176+NHTS!K176+SLP!K176+SFP!K176+SOCPEN!K176+RRPTP!K176+TARA!K176+Planning!K176+SMU!K176+'Internal Audit'!K176+'Legal Unit'!K176+Property!K176+GenServ!K176+Records!K176+Procurement!K176+Accounting!K176+Budget!K176+Cash!K176</f>
        <v>0</v>
      </c>
      <c r="L176" s="79">
        <f>AVRC!L176+BDSK!L176+HW!L176+HE!L176+RRCY!L176+RSCC!L176+'FO Managed - Center'!L176+NHTS!L176+SLP!L176+SFP!L176+SOCPEN!L176+RRPTP!L176+TARA!L176+Planning!L176+SMU!L176+'Internal Audit'!L176+'Legal Unit'!L176+Property!L176+GenServ!L176+Records!L176+Procurement!L176+Accounting!L176+Budget!L176+Cash!L176</f>
        <v>0</v>
      </c>
      <c r="M176" s="79">
        <f t="shared" si="124"/>
        <v>0</v>
      </c>
      <c r="N176" s="80">
        <f t="shared" si="125"/>
        <v>0</v>
      </c>
      <c r="O176" s="79">
        <f>AVRC!O176+BDSK!O176+HW!O176+HE!O176+RRCY!O176+RSCC!O176+'FO Managed - Center'!O176+NHTS!O176+SLP!O176+SFP!O176+SOCPEN!O176+RRPTP!O176+TARA!O176+Planning!O176+SMU!O176+'Internal Audit'!O176+'Legal Unit'!O176+Property!O176+GenServ!O176+Records!O176+Procurement!O176+Accounting!O176+Budget!O176+Cash!O176</f>
        <v>0</v>
      </c>
      <c r="P176" s="79">
        <f>AVRC!P176+BDSK!P176+HW!P176+HE!P176+RRCY!P176+RSCC!P176+'FO Managed - Center'!P176+NHTS!P176+SLP!P176+SFP!P176+SOCPEN!P176+RRPTP!P176+TARA!P176+Planning!P176+SMU!P176+'Internal Audit'!P176+'Legal Unit'!P176+Property!P176+GenServ!P176+Records!P176+Procurement!P176+Accounting!P176+Budget!P176+Cash!P176</f>
        <v>0</v>
      </c>
      <c r="Q176" s="79">
        <f>AVRC!Q176+BDSK!Q176+HW!Q176+HE!Q176+RRCY!Q176+RSCC!Q176+'FO Managed - Center'!Q176+NHTS!Q176+SLP!Q176+SFP!Q176+SOCPEN!Q176+RRPTP!Q176+TARA!Q176+Planning!Q176+SMU!Q176+'Internal Audit'!Q176+'Legal Unit'!Q176+Property!Q176+GenServ!Q176+Records!Q176+Procurement!Q176+Accounting!Q176+Budget!Q176+Cash!Q176</f>
        <v>0</v>
      </c>
      <c r="R176" s="79">
        <f t="shared" si="126"/>
        <v>0</v>
      </c>
      <c r="S176" s="80">
        <f t="shared" si="127"/>
        <v>0</v>
      </c>
      <c r="T176" s="79">
        <f>AVRC!T176+BDSK!T176+HW!T176+HE!T176+RRCY!T176+RSCC!T176+'FO Managed - Center'!T176+NHTS!T176+SLP!T176+SFP!T176+SOCPEN!T176+RRPTP!T176+TARA!T176+Planning!T176+SMU!T176+'Internal Audit'!T176+'Legal Unit'!T176+Property!T176+GenServ!T176+Records!T176+Procurement!T176+Accounting!T176+Budget!T176+Cash!T176</f>
        <v>0</v>
      </c>
      <c r="U176" s="79">
        <f>AVRC!U176+BDSK!U176+HW!U176+HE!U176+RRCY!U176+RSCC!U176+'FO Managed - Center'!U176+NHTS!U176+SLP!U176+SFP!U176+SOCPEN!U176+RRPTP!U176+TARA!U176+Planning!U176+SMU!U176+'Internal Audit'!U176+'Legal Unit'!U176+Property!U176+GenServ!U176+Records!U176+Procurement!U176+Accounting!U176+Budget!U176+Cash!U176</f>
        <v>0</v>
      </c>
      <c r="V176" s="79">
        <f>AVRC!V176+BDSK!V176+HW!V176+HE!V176+RRCY!V176+RSCC!V176+'FO Managed - Center'!V176+NHTS!V176+SLP!V176+SFP!V176+SOCPEN!V176+RRPTP!V176+TARA!V176+Planning!V176+SMU!V176+'Internal Audit'!V176+'Legal Unit'!V176+Property!V176+GenServ!V176+Records!V176+Procurement!V176+Accounting!V176+Budget!V176+Cash!V176</f>
        <v>0</v>
      </c>
      <c r="W176" s="79">
        <f t="shared" si="128"/>
        <v>0</v>
      </c>
      <c r="X176" s="80">
        <f t="shared" si="129"/>
        <v>0</v>
      </c>
      <c r="Y176" s="85">
        <f t="shared" si="130"/>
        <v>10</v>
      </c>
      <c r="Z176" s="81">
        <v>213.2</v>
      </c>
      <c r="AA176" s="86">
        <f t="shared" si="131"/>
        <v>2132</v>
      </c>
    </row>
    <row r="177" ht="30.75" customHeight="1">
      <c r="A177" s="83">
        <v>127.0</v>
      </c>
      <c r="B177" s="76" t="s">
        <v>346</v>
      </c>
      <c r="C177" s="77" t="s">
        <v>347</v>
      </c>
      <c r="D177" s="89" t="s">
        <v>75</v>
      </c>
      <c r="E177" s="79">
        <f>AVRC!E177+BDSK!E177+HW!E177+HE!E177+RRCY!E177+RSCC!E177+'FO Managed - Center'!E177+NHTS!E177+SLP!E177+SFP!E177+SOCPEN!E177+RRPTP!E177+TARA!E177+Planning!E177+SMU!E177+'Internal Audit'!E177+'Legal Unit'!E177+Property!E177+GenServ!E177+Records!E177+Procurement!E177+Accounting!E177+Budget!E177+Cash!E177</f>
        <v>32</v>
      </c>
      <c r="F177" s="79">
        <f>AVRC!F177+BDSK!F177+HW!F177+HE!F177+RRCY!F177+RSCC!F177+'FO Managed - Center'!F177+NHTS!F177+SLP!F177+SFP!F177+SOCPEN!F177+RRPTP!F177+TARA!F177+Planning!F177+SMU!F177+'Internal Audit'!F177+'Legal Unit'!F177+Property!F177+GenServ!F177+Records!F177+Procurement!F177+Accounting!F177+Budget!F177+Cash!F177</f>
        <v>20</v>
      </c>
      <c r="G177" s="79">
        <f>AVRC!G177+BDSK!G177+HW!G177+HE!G177+RRCY!G177+RSCC!G177+'FO Managed - Center'!G177+NHTS!G177+SLP!G177+SFP!G177+SOCPEN!G177+RRPTP!G177+TARA!G177+Planning!G177+SMU!G177+'Internal Audit'!G177+'Legal Unit'!G177+Property!G177+GenServ!G177+Records!G177+Procurement!G177+Accounting!G177+Budget!G177+Cash!G177</f>
        <v>0</v>
      </c>
      <c r="H177" s="79">
        <f t="shared" si="122"/>
        <v>52</v>
      </c>
      <c r="I177" s="80">
        <f t="shared" si="123"/>
        <v>8436.48</v>
      </c>
      <c r="J177" s="79">
        <f>AVRC!J177+BDSK!J177+HW!J177+HE!J177+RRCY!J177+RSCC!J177+'FO Managed - Center'!J177+NHTS!J177+SLP!J177+SFP!J177+SOCPEN!J177+RRPTP!J177+TARA!J177+Planning!J177+SMU!J177+'Internal Audit'!J177+'Legal Unit'!J177+Property!J177+GenServ!J177+Records!J177+Procurement!J177+Accounting!J177+Budget!J177+Cash!J177</f>
        <v>0</v>
      </c>
      <c r="K177" s="79">
        <f>AVRC!K177+BDSK!K177+HW!K177+HE!K177+RRCY!K177+RSCC!K177+'FO Managed - Center'!K177+NHTS!K177+SLP!K177+SFP!K177+SOCPEN!K177+RRPTP!K177+TARA!K177+Planning!K177+SMU!K177+'Internal Audit'!K177+'Legal Unit'!K177+Property!K177+GenServ!K177+Records!K177+Procurement!K177+Accounting!K177+Budget!K177+Cash!K177</f>
        <v>0</v>
      </c>
      <c r="L177" s="79">
        <f>AVRC!L177+BDSK!L177+HW!L177+HE!L177+RRCY!L177+RSCC!L177+'FO Managed - Center'!L177+NHTS!L177+SLP!L177+SFP!L177+SOCPEN!L177+RRPTP!L177+TARA!L177+Planning!L177+SMU!L177+'Internal Audit'!L177+'Legal Unit'!L177+Property!L177+GenServ!L177+Records!L177+Procurement!L177+Accounting!L177+Budget!L177+Cash!L177</f>
        <v>0</v>
      </c>
      <c r="M177" s="79">
        <f t="shared" si="124"/>
        <v>0</v>
      </c>
      <c r="N177" s="80">
        <f t="shared" si="125"/>
        <v>0</v>
      </c>
      <c r="O177" s="79">
        <f>AVRC!O177+BDSK!O177+HW!O177+HE!O177+RRCY!O177+RSCC!O177+'FO Managed - Center'!O177+NHTS!O177+SLP!O177+SFP!O177+SOCPEN!O177+RRPTP!O177+TARA!O177+Planning!O177+SMU!O177+'Internal Audit'!O177+'Legal Unit'!O177+Property!O177+GenServ!O177+Records!O177+Procurement!O177+Accounting!O177+Budget!O177+Cash!O177</f>
        <v>0</v>
      </c>
      <c r="P177" s="79">
        <f>AVRC!P177+BDSK!P177+HW!P177+HE!P177+RRCY!P177+RSCC!P177+'FO Managed - Center'!P177+NHTS!P177+SLP!P177+SFP!P177+SOCPEN!P177+RRPTP!P177+TARA!P177+Planning!P177+SMU!P177+'Internal Audit'!P177+'Legal Unit'!P177+Property!P177+GenServ!P177+Records!P177+Procurement!P177+Accounting!P177+Budget!P177+Cash!P177</f>
        <v>0</v>
      </c>
      <c r="Q177" s="79">
        <f>AVRC!Q177+BDSK!Q177+HW!Q177+HE!Q177+RRCY!Q177+RSCC!Q177+'FO Managed - Center'!Q177+NHTS!Q177+SLP!Q177+SFP!Q177+SOCPEN!Q177+RRPTP!Q177+TARA!Q177+Planning!Q177+SMU!Q177+'Internal Audit'!Q177+'Legal Unit'!Q177+Property!Q177+GenServ!Q177+Records!Q177+Procurement!Q177+Accounting!Q177+Budget!Q177+Cash!Q177</f>
        <v>0</v>
      </c>
      <c r="R177" s="79">
        <f t="shared" si="126"/>
        <v>0</v>
      </c>
      <c r="S177" s="80">
        <f t="shared" si="127"/>
        <v>0</v>
      </c>
      <c r="T177" s="79">
        <f>AVRC!T177+BDSK!T177+HW!T177+HE!T177+RRCY!T177+RSCC!T177+'FO Managed - Center'!T177+NHTS!T177+SLP!T177+SFP!T177+SOCPEN!T177+RRPTP!T177+TARA!T177+Planning!T177+SMU!T177+'Internal Audit'!T177+'Legal Unit'!T177+Property!T177+GenServ!T177+Records!T177+Procurement!T177+Accounting!T177+Budget!T177+Cash!T177</f>
        <v>0</v>
      </c>
      <c r="U177" s="79">
        <f>AVRC!U177+BDSK!U177+HW!U177+HE!U177+RRCY!U177+RSCC!U177+'FO Managed - Center'!U177+NHTS!U177+SLP!U177+SFP!U177+SOCPEN!U177+RRPTP!U177+TARA!U177+Planning!U177+SMU!U177+'Internal Audit'!U177+'Legal Unit'!U177+Property!U177+GenServ!U177+Records!U177+Procurement!U177+Accounting!U177+Budget!U177+Cash!U177</f>
        <v>0</v>
      </c>
      <c r="V177" s="79">
        <f>AVRC!V177+BDSK!V177+HW!V177+HE!V177+RRCY!V177+RSCC!V177+'FO Managed - Center'!V177+NHTS!V177+SLP!V177+SFP!V177+SOCPEN!V177+RRPTP!V177+TARA!V177+Planning!V177+SMU!V177+'Internal Audit'!V177+'Legal Unit'!V177+Property!V177+GenServ!V177+Records!V177+Procurement!V177+Accounting!V177+Budget!V177+Cash!V177</f>
        <v>0</v>
      </c>
      <c r="W177" s="79">
        <f t="shared" si="128"/>
        <v>0</v>
      </c>
      <c r="X177" s="80">
        <f t="shared" si="129"/>
        <v>0</v>
      </c>
      <c r="Y177" s="85">
        <f t="shared" si="130"/>
        <v>52</v>
      </c>
      <c r="Z177" s="81">
        <v>162.24</v>
      </c>
      <c r="AA177" s="86">
        <f t="shared" si="131"/>
        <v>8436.48</v>
      </c>
    </row>
    <row r="178" ht="30.75" customHeight="1">
      <c r="A178" s="83">
        <v>128.0</v>
      </c>
      <c r="B178" s="84" t="s">
        <v>348</v>
      </c>
      <c r="C178" s="77" t="s">
        <v>349</v>
      </c>
      <c r="D178" s="89" t="s">
        <v>75</v>
      </c>
      <c r="E178" s="79">
        <f>AVRC!E178+BDSK!E178+HW!E178+HE!E178+RRCY!E178+RSCC!E178+'FO Managed - Center'!E178+NHTS!E178+SLP!E178+SFP!E178+SOCPEN!E178+RRPTP!E178+TARA!E178+Planning!E178+SMU!E178+'Internal Audit'!E178+'Legal Unit'!E178+Property!E178+GenServ!E178+Records!E178+Procurement!E178+Accounting!E178+Budget!E178+Cash!E178</f>
        <v>0</v>
      </c>
      <c r="F178" s="79">
        <f>AVRC!F178+BDSK!F178+HW!F178+HE!F178+RRCY!F178+RSCC!F178+'FO Managed - Center'!F178+NHTS!F178+SLP!F178+SFP!F178+SOCPEN!F178+RRPTP!F178+TARA!F178+Planning!F178+SMU!F178+'Internal Audit'!F178+'Legal Unit'!F178+Property!F178+GenServ!F178+Records!F178+Procurement!F178+Accounting!F178+Budget!F178+Cash!F178</f>
        <v>0</v>
      </c>
      <c r="G178" s="79">
        <f>AVRC!G178+BDSK!G178+HW!G178+HE!G178+RRCY!G178+RSCC!G178+'FO Managed - Center'!G178+NHTS!G178+SLP!G178+SFP!G178+SOCPEN!G178+RRPTP!G178+TARA!G178+Planning!G178+SMU!G178+'Internal Audit'!G178+'Legal Unit'!G178+Property!G178+GenServ!G178+Records!G178+Procurement!G178+Accounting!G178+Budget!G178+Cash!G178</f>
        <v>0</v>
      </c>
      <c r="H178" s="79">
        <f t="shared" si="122"/>
        <v>0</v>
      </c>
      <c r="I178" s="80">
        <f t="shared" si="123"/>
        <v>0</v>
      </c>
      <c r="J178" s="79">
        <f>AVRC!J178+BDSK!J178+HW!J178+HE!J178+RRCY!J178+RSCC!J178+'FO Managed - Center'!J178+NHTS!J178+SLP!J178+SFP!J178+SOCPEN!J178+RRPTP!J178+TARA!J178+Planning!J178+SMU!J178+'Internal Audit'!J178+'Legal Unit'!J178+Property!J178+GenServ!J178+Records!J178+Procurement!J178+Accounting!J178+Budget!J178+Cash!J178</f>
        <v>0</v>
      </c>
      <c r="K178" s="79">
        <f>AVRC!K178+BDSK!K178+HW!K178+HE!K178+RRCY!K178+RSCC!K178+'FO Managed - Center'!K178+NHTS!K178+SLP!K178+SFP!K178+SOCPEN!K178+RRPTP!K178+TARA!K178+Planning!K178+SMU!K178+'Internal Audit'!K178+'Legal Unit'!K178+Property!K178+GenServ!K178+Records!K178+Procurement!K178+Accounting!K178+Budget!K178+Cash!K178</f>
        <v>0</v>
      </c>
      <c r="L178" s="79">
        <f>AVRC!L178+BDSK!L178+HW!L178+HE!L178+RRCY!L178+RSCC!L178+'FO Managed - Center'!L178+NHTS!L178+SLP!L178+SFP!L178+SOCPEN!L178+RRPTP!L178+TARA!L178+Planning!L178+SMU!L178+'Internal Audit'!L178+'Legal Unit'!L178+Property!L178+GenServ!L178+Records!L178+Procurement!L178+Accounting!L178+Budget!L178+Cash!L178</f>
        <v>0</v>
      </c>
      <c r="M178" s="79">
        <f t="shared" si="124"/>
        <v>0</v>
      </c>
      <c r="N178" s="80">
        <f t="shared" si="125"/>
        <v>0</v>
      </c>
      <c r="O178" s="79">
        <f>AVRC!O178+BDSK!O178+HW!O178+HE!O178+RRCY!O178+RSCC!O178+'FO Managed - Center'!O178+NHTS!O178+SLP!O178+SFP!O178+SOCPEN!O178+RRPTP!O178+TARA!O178+Planning!O178+SMU!O178+'Internal Audit'!O178+'Legal Unit'!O178+Property!O178+GenServ!O178+Records!O178+Procurement!O178+Accounting!O178+Budget!O178+Cash!O178</f>
        <v>0</v>
      </c>
      <c r="P178" s="79">
        <f>AVRC!P178+BDSK!P178+HW!P178+HE!P178+RRCY!P178+RSCC!P178+'FO Managed - Center'!P178+NHTS!P178+SLP!P178+SFP!P178+SOCPEN!P178+RRPTP!P178+TARA!P178+Planning!P178+SMU!P178+'Internal Audit'!P178+'Legal Unit'!P178+Property!P178+GenServ!P178+Records!P178+Procurement!P178+Accounting!P178+Budget!P178+Cash!P178</f>
        <v>0</v>
      </c>
      <c r="Q178" s="79">
        <f>AVRC!Q178+BDSK!Q178+HW!Q178+HE!Q178+RRCY!Q178+RSCC!Q178+'FO Managed - Center'!Q178+NHTS!Q178+SLP!Q178+SFP!Q178+SOCPEN!Q178+RRPTP!Q178+TARA!Q178+Planning!Q178+SMU!Q178+'Internal Audit'!Q178+'Legal Unit'!Q178+Property!Q178+GenServ!Q178+Records!Q178+Procurement!Q178+Accounting!Q178+Budget!Q178+Cash!Q178</f>
        <v>0</v>
      </c>
      <c r="R178" s="79">
        <f t="shared" si="126"/>
        <v>0</v>
      </c>
      <c r="S178" s="80">
        <f t="shared" si="127"/>
        <v>0</v>
      </c>
      <c r="T178" s="79">
        <f>AVRC!T178+BDSK!T178+HW!T178+HE!T178+RRCY!T178+RSCC!T178+'FO Managed - Center'!T178+NHTS!T178+SLP!T178+SFP!T178+SOCPEN!T178+RRPTP!T178+TARA!T178+Planning!T178+SMU!T178+'Internal Audit'!T178+'Legal Unit'!T178+Property!T178+GenServ!T178+Records!T178+Procurement!T178+Accounting!T178+Budget!T178+Cash!T178</f>
        <v>0</v>
      </c>
      <c r="U178" s="79">
        <f>AVRC!U178+BDSK!U178+HW!U178+HE!U178+RRCY!U178+RSCC!U178+'FO Managed - Center'!U178+NHTS!U178+SLP!U178+SFP!U178+SOCPEN!U178+RRPTP!U178+TARA!U178+Planning!U178+SMU!U178+'Internal Audit'!U178+'Legal Unit'!U178+Property!U178+GenServ!U178+Records!U178+Procurement!U178+Accounting!U178+Budget!U178+Cash!U178</f>
        <v>0</v>
      </c>
      <c r="V178" s="79">
        <f>AVRC!V178+BDSK!V178+HW!V178+HE!V178+RRCY!V178+RSCC!V178+'FO Managed - Center'!V178+NHTS!V178+SLP!V178+SFP!V178+SOCPEN!V178+RRPTP!V178+TARA!V178+Planning!V178+SMU!V178+'Internal Audit'!V178+'Legal Unit'!V178+Property!V178+GenServ!V178+Records!V178+Procurement!V178+Accounting!V178+Budget!V178+Cash!V178</f>
        <v>0</v>
      </c>
      <c r="W178" s="79">
        <f t="shared" si="128"/>
        <v>0</v>
      </c>
      <c r="X178" s="80">
        <f t="shared" si="129"/>
        <v>0</v>
      </c>
      <c r="Y178" s="85">
        <f t="shared" si="130"/>
        <v>0</v>
      </c>
      <c r="Z178" s="80">
        <v>274.23</v>
      </c>
      <c r="AA178" s="86">
        <f t="shared" si="131"/>
        <v>0</v>
      </c>
    </row>
    <row r="179" ht="30.75" customHeight="1">
      <c r="A179" s="83">
        <v>129.0</v>
      </c>
      <c r="B179" s="76" t="s">
        <v>350</v>
      </c>
      <c r="C179" s="77" t="s">
        <v>351</v>
      </c>
      <c r="D179" s="89" t="s">
        <v>70</v>
      </c>
      <c r="E179" s="79">
        <f>AVRC!E179+BDSK!E179+HW!E179+HE!E179+RRCY!E179+RSCC!E179+'FO Managed - Center'!E179+NHTS!E179+SLP!E179+SFP!E179+SOCPEN!E179+RRPTP!E179+TARA!E179+Planning!E179+SMU!E179+'Internal Audit'!E179+'Legal Unit'!E179+Property!E179+GenServ!E179+Records!E179+Procurement!E179+Accounting!E179+Budget!E179+Cash!E179</f>
        <v>0</v>
      </c>
      <c r="F179" s="79">
        <f>AVRC!F179+BDSK!F179+HW!F179+HE!F179+RRCY!F179+RSCC!F179+'FO Managed - Center'!F179+NHTS!F179+SLP!F179+SFP!F179+SOCPEN!F179+RRPTP!F179+TARA!F179+Planning!F179+SMU!F179+'Internal Audit'!F179+'Legal Unit'!F179+Property!F179+GenServ!F179+Records!F179+Procurement!F179+Accounting!F179+Budget!F179+Cash!F179</f>
        <v>0</v>
      </c>
      <c r="G179" s="79">
        <f>AVRC!G179+BDSK!G179+HW!G179+HE!G179+RRCY!G179+RSCC!G179+'FO Managed - Center'!G179+NHTS!G179+SLP!G179+SFP!G179+SOCPEN!G179+RRPTP!G179+TARA!G179+Planning!G179+SMU!G179+'Internal Audit'!G179+'Legal Unit'!G179+Property!G179+GenServ!G179+Records!G179+Procurement!G179+Accounting!G179+Budget!G179+Cash!G179</f>
        <v>0</v>
      </c>
      <c r="H179" s="79">
        <f t="shared" si="122"/>
        <v>0</v>
      </c>
      <c r="I179" s="80">
        <f t="shared" si="123"/>
        <v>0</v>
      </c>
      <c r="J179" s="79">
        <f>AVRC!J179+BDSK!J179+HW!J179+HE!J179+RRCY!J179+RSCC!J179+'FO Managed - Center'!J179+NHTS!J179+SLP!J179+SFP!J179+SOCPEN!J179+RRPTP!J179+TARA!J179+Planning!J179+SMU!J179+'Internal Audit'!J179+'Legal Unit'!J179+Property!J179+GenServ!J179+Records!J179+Procurement!J179+Accounting!J179+Budget!J179+Cash!J179</f>
        <v>0</v>
      </c>
      <c r="K179" s="79">
        <f>AVRC!K179+BDSK!K179+HW!K179+HE!K179+RRCY!K179+RSCC!K179+'FO Managed - Center'!K179+NHTS!K179+SLP!K179+SFP!K179+SOCPEN!K179+RRPTP!K179+TARA!K179+Planning!K179+SMU!K179+'Internal Audit'!K179+'Legal Unit'!K179+Property!K179+GenServ!K179+Records!K179+Procurement!K179+Accounting!K179+Budget!K179+Cash!K179</f>
        <v>0</v>
      </c>
      <c r="L179" s="79">
        <f>AVRC!L179+BDSK!L179+HW!L179+HE!L179+RRCY!L179+RSCC!L179+'FO Managed - Center'!L179+NHTS!L179+SLP!L179+SFP!L179+SOCPEN!L179+RRPTP!L179+TARA!L179+Planning!L179+SMU!L179+'Internal Audit'!L179+'Legal Unit'!L179+Property!L179+GenServ!L179+Records!L179+Procurement!L179+Accounting!L179+Budget!L179+Cash!L179</f>
        <v>0</v>
      </c>
      <c r="M179" s="79">
        <f t="shared" si="124"/>
        <v>0</v>
      </c>
      <c r="N179" s="80">
        <f t="shared" si="125"/>
        <v>0</v>
      </c>
      <c r="O179" s="79">
        <f>AVRC!O179+BDSK!O179+HW!O179+HE!O179+RRCY!O179+RSCC!O179+'FO Managed - Center'!O179+NHTS!O179+SLP!O179+SFP!O179+SOCPEN!O179+RRPTP!O179+TARA!O179+Planning!O179+SMU!O179+'Internal Audit'!O179+'Legal Unit'!O179+Property!O179+GenServ!O179+Records!O179+Procurement!O179+Accounting!O179+Budget!O179+Cash!O179</f>
        <v>0</v>
      </c>
      <c r="P179" s="79">
        <f>AVRC!P179+BDSK!P179+HW!P179+HE!P179+RRCY!P179+RSCC!P179+'FO Managed - Center'!P179+NHTS!P179+SLP!P179+SFP!P179+SOCPEN!P179+RRPTP!P179+TARA!P179+Planning!P179+SMU!P179+'Internal Audit'!P179+'Legal Unit'!P179+Property!P179+GenServ!P179+Records!P179+Procurement!P179+Accounting!P179+Budget!P179+Cash!P179</f>
        <v>0</v>
      </c>
      <c r="Q179" s="79">
        <f>AVRC!Q179+BDSK!Q179+HW!Q179+HE!Q179+RRCY!Q179+RSCC!Q179+'FO Managed - Center'!Q179+NHTS!Q179+SLP!Q179+SFP!Q179+SOCPEN!Q179+RRPTP!Q179+TARA!Q179+Planning!Q179+SMU!Q179+'Internal Audit'!Q179+'Legal Unit'!Q179+Property!Q179+GenServ!Q179+Records!Q179+Procurement!Q179+Accounting!Q179+Budget!Q179+Cash!Q179</f>
        <v>0</v>
      </c>
      <c r="R179" s="79">
        <f t="shared" si="126"/>
        <v>0</v>
      </c>
      <c r="S179" s="80">
        <f t="shared" si="127"/>
        <v>0</v>
      </c>
      <c r="T179" s="79">
        <f>AVRC!T179+BDSK!T179+HW!T179+HE!T179+RRCY!T179+RSCC!T179+'FO Managed - Center'!T179+NHTS!T179+SLP!T179+SFP!T179+SOCPEN!T179+RRPTP!T179+TARA!T179+Planning!T179+SMU!T179+'Internal Audit'!T179+'Legal Unit'!T179+Property!T179+GenServ!T179+Records!T179+Procurement!T179+Accounting!T179+Budget!T179+Cash!T179</f>
        <v>0</v>
      </c>
      <c r="U179" s="79">
        <f>AVRC!U179+BDSK!U179+HW!U179+HE!U179+RRCY!U179+RSCC!U179+'FO Managed - Center'!U179+NHTS!U179+SLP!U179+SFP!U179+SOCPEN!U179+RRPTP!U179+TARA!U179+Planning!U179+SMU!U179+'Internal Audit'!U179+'Legal Unit'!U179+Property!U179+GenServ!U179+Records!U179+Procurement!U179+Accounting!U179+Budget!U179+Cash!U179</f>
        <v>0</v>
      </c>
      <c r="V179" s="79">
        <f>AVRC!V179+BDSK!V179+HW!V179+HE!V179+RRCY!V179+RSCC!V179+'FO Managed - Center'!V179+NHTS!V179+SLP!V179+SFP!V179+SOCPEN!V179+RRPTP!V179+TARA!V179+Planning!V179+SMU!V179+'Internal Audit'!V179+'Legal Unit'!V179+Property!V179+GenServ!V179+Records!V179+Procurement!V179+Accounting!V179+Budget!V179+Cash!V179</f>
        <v>0</v>
      </c>
      <c r="W179" s="79">
        <f t="shared" si="128"/>
        <v>0</v>
      </c>
      <c r="X179" s="80">
        <f t="shared" si="129"/>
        <v>0</v>
      </c>
      <c r="Y179" s="85">
        <f t="shared" si="130"/>
        <v>0</v>
      </c>
      <c r="Z179" s="81">
        <v>165.36</v>
      </c>
      <c r="AA179" s="86">
        <f t="shared" si="131"/>
        <v>0</v>
      </c>
    </row>
    <row r="180" ht="30.75" customHeight="1">
      <c r="A180" s="83">
        <v>130.0</v>
      </c>
      <c r="B180" s="76" t="s">
        <v>352</v>
      </c>
      <c r="C180" s="77" t="s">
        <v>353</v>
      </c>
      <c r="D180" s="89" t="s">
        <v>75</v>
      </c>
      <c r="E180" s="79">
        <f>AVRC!E180+BDSK!E180+HW!E180+HE!E180+RRCY!E180+RSCC!E180+'FO Managed - Center'!E180+NHTS!E180+SLP!E180+SFP!E180+SOCPEN!E180+RRPTP!E180+TARA!E180+Planning!E180+SMU!E180+'Internal Audit'!E180+'Legal Unit'!E180+Property!E180+GenServ!E180+Records!E180+Procurement!E180+Accounting!E180+Budget!E180+Cash!E180</f>
        <v>20</v>
      </c>
      <c r="F180" s="79">
        <f>AVRC!F180+BDSK!F180+HW!F180+HE!F180+RRCY!F180+RSCC!F180+'FO Managed - Center'!F180+NHTS!F180+SLP!F180+SFP!F180+SOCPEN!F180+RRPTP!F180+TARA!F180+Planning!F180+SMU!F180+'Internal Audit'!F180+'Legal Unit'!F180+Property!F180+GenServ!F180+Records!F180+Procurement!F180+Accounting!F180+Budget!F180+Cash!F180</f>
        <v>0</v>
      </c>
      <c r="G180" s="79">
        <f>AVRC!G180+BDSK!G180+HW!G180+HE!G180+RRCY!G180+RSCC!G180+'FO Managed - Center'!G180+NHTS!G180+SLP!G180+SFP!G180+SOCPEN!G180+RRPTP!G180+TARA!G180+Planning!G180+SMU!G180+'Internal Audit'!G180+'Legal Unit'!G180+Property!G180+GenServ!G180+Records!G180+Procurement!G180+Accounting!G180+Budget!G180+Cash!G180</f>
        <v>0</v>
      </c>
      <c r="H180" s="79">
        <f t="shared" si="122"/>
        <v>20</v>
      </c>
      <c r="I180" s="80">
        <f t="shared" si="123"/>
        <v>852.8</v>
      </c>
      <c r="J180" s="79">
        <f>AVRC!J180+BDSK!J180+HW!J180+HE!J180+RRCY!J180+RSCC!J180+'FO Managed - Center'!J180+NHTS!J180+SLP!J180+SFP!J180+SOCPEN!J180+RRPTP!J180+TARA!J180+Planning!J180+SMU!J180+'Internal Audit'!J180+'Legal Unit'!J180+Property!J180+GenServ!J180+Records!J180+Procurement!J180+Accounting!J180+Budget!J180+Cash!J180</f>
        <v>0</v>
      </c>
      <c r="K180" s="79">
        <f>AVRC!K180+BDSK!K180+HW!K180+HE!K180+RRCY!K180+RSCC!K180+'FO Managed - Center'!K180+NHTS!K180+SLP!K180+SFP!K180+SOCPEN!K180+RRPTP!K180+TARA!K180+Planning!K180+SMU!K180+'Internal Audit'!K180+'Legal Unit'!K180+Property!K180+GenServ!K180+Records!K180+Procurement!K180+Accounting!K180+Budget!K180+Cash!K180</f>
        <v>0</v>
      </c>
      <c r="L180" s="79">
        <f>AVRC!L180+BDSK!L180+HW!L180+HE!L180+RRCY!L180+RSCC!L180+'FO Managed - Center'!L180+NHTS!L180+SLP!L180+SFP!L180+SOCPEN!L180+RRPTP!L180+TARA!L180+Planning!L180+SMU!L180+'Internal Audit'!L180+'Legal Unit'!L180+Property!L180+GenServ!L180+Records!L180+Procurement!L180+Accounting!L180+Budget!L180+Cash!L180</f>
        <v>0</v>
      </c>
      <c r="M180" s="79">
        <f t="shared" si="124"/>
        <v>0</v>
      </c>
      <c r="N180" s="80">
        <f t="shared" si="125"/>
        <v>0</v>
      </c>
      <c r="O180" s="79">
        <f>AVRC!O180+BDSK!O180+HW!O180+HE!O180+RRCY!O180+RSCC!O180+'FO Managed - Center'!O180+NHTS!O180+SLP!O180+SFP!O180+SOCPEN!O180+RRPTP!O180+TARA!O180+Planning!O180+SMU!O180+'Internal Audit'!O180+'Legal Unit'!O180+Property!O180+GenServ!O180+Records!O180+Procurement!O180+Accounting!O180+Budget!O180+Cash!O180</f>
        <v>0</v>
      </c>
      <c r="P180" s="79">
        <f>AVRC!P180+BDSK!P180+HW!P180+HE!P180+RRCY!P180+RSCC!P180+'FO Managed - Center'!P180+NHTS!P180+SLP!P180+SFP!P180+SOCPEN!P180+RRPTP!P180+TARA!P180+Planning!P180+SMU!P180+'Internal Audit'!P180+'Legal Unit'!P180+Property!P180+GenServ!P180+Records!P180+Procurement!P180+Accounting!P180+Budget!P180+Cash!P180</f>
        <v>0</v>
      </c>
      <c r="Q180" s="79">
        <f>AVRC!Q180+BDSK!Q180+HW!Q180+HE!Q180+RRCY!Q180+RSCC!Q180+'FO Managed - Center'!Q180+NHTS!Q180+SLP!Q180+SFP!Q180+SOCPEN!Q180+RRPTP!Q180+TARA!Q180+Planning!Q180+SMU!Q180+'Internal Audit'!Q180+'Legal Unit'!Q180+Property!Q180+GenServ!Q180+Records!Q180+Procurement!Q180+Accounting!Q180+Budget!Q180+Cash!Q180</f>
        <v>0</v>
      </c>
      <c r="R180" s="79">
        <f t="shared" si="126"/>
        <v>0</v>
      </c>
      <c r="S180" s="80">
        <f t="shared" si="127"/>
        <v>0</v>
      </c>
      <c r="T180" s="79">
        <f>AVRC!T180+BDSK!T180+HW!T180+HE!T180+RRCY!T180+RSCC!T180+'FO Managed - Center'!T180+NHTS!T180+SLP!T180+SFP!T180+SOCPEN!T180+RRPTP!T180+TARA!T180+Planning!T180+SMU!T180+'Internal Audit'!T180+'Legal Unit'!T180+Property!T180+GenServ!T180+Records!T180+Procurement!T180+Accounting!T180+Budget!T180+Cash!T180</f>
        <v>0</v>
      </c>
      <c r="U180" s="79">
        <f>AVRC!U180+BDSK!U180+HW!U180+HE!U180+RRCY!U180+RSCC!U180+'FO Managed - Center'!U180+NHTS!U180+SLP!U180+SFP!U180+SOCPEN!U180+RRPTP!U180+TARA!U180+Planning!U180+SMU!U180+'Internal Audit'!U180+'Legal Unit'!U180+Property!U180+GenServ!U180+Records!U180+Procurement!U180+Accounting!U180+Budget!U180+Cash!U180</f>
        <v>0</v>
      </c>
      <c r="V180" s="79">
        <f>AVRC!V180+BDSK!V180+HW!V180+HE!V180+RRCY!V180+RSCC!V180+'FO Managed - Center'!V180+NHTS!V180+SLP!V180+SFP!V180+SOCPEN!V180+RRPTP!V180+TARA!V180+Planning!V180+SMU!V180+'Internal Audit'!V180+'Legal Unit'!V180+Property!V180+GenServ!V180+Records!V180+Procurement!V180+Accounting!V180+Budget!V180+Cash!V180</f>
        <v>0</v>
      </c>
      <c r="W180" s="79">
        <f t="shared" si="128"/>
        <v>0</v>
      </c>
      <c r="X180" s="80">
        <f t="shared" si="129"/>
        <v>0</v>
      </c>
      <c r="Y180" s="85">
        <f t="shared" si="130"/>
        <v>20</v>
      </c>
      <c r="Z180" s="81">
        <v>42.64</v>
      </c>
      <c r="AA180" s="86">
        <f t="shared" si="131"/>
        <v>852.8</v>
      </c>
    </row>
    <row r="181" ht="30.75" customHeight="1">
      <c r="A181" s="83">
        <v>131.0</v>
      </c>
      <c r="B181" s="84" t="s">
        <v>354</v>
      </c>
      <c r="C181" s="77" t="s">
        <v>355</v>
      </c>
      <c r="D181" s="89" t="s">
        <v>356</v>
      </c>
      <c r="E181" s="79">
        <f>AVRC!E181+BDSK!E181+HW!E181+HE!E181+RRCY!E181+RSCC!E181+'FO Managed - Center'!E181+NHTS!E181+SLP!E181+SFP!E181+SOCPEN!E181+RRPTP!E181+TARA!E181+Planning!E181+SMU!E181+'Internal Audit'!E181+'Legal Unit'!E181+Property!E181+GenServ!E181+Records!E181+Procurement!E181+Accounting!E181+Budget!E181+Cash!E181</f>
        <v>68</v>
      </c>
      <c r="F181" s="79">
        <f>AVRC!F181+BDSK!F181+HW!F181+HE!F181+RRCY!F181+RSCC!F181+'FO Managed - Center'!F181+NHTS!F181+SLP!F181+SFP!F181+SOCPEN!F181+RRPTP!F181+TARA!F181+Planning!F181+SMU!F181+'Internal Audit'!F181+'Legal Unit'!F181+Property!F181+GenServ!F181+Records!F181+Procurement!F181+Accounting!F181+Budget!F181+Cash!F181</f>
        <v>0</v>
      </c>
      <c r="G181" s="79">
        <f>AVRC!G181+BDSK!G181+HW!G181+HE!G181+RRCY!G181+RSCC!G181+'FO Managed - Center'!G181+NHTS!G181+SLP!G181+SFP!G181+SOCPEN!G181+RRPTP!G181+TARA!G181+Planning!G181+SMU!G181+'Internal Audit'!G181+'Legal Unit'!G181+Property!G181+GenServ!G181+Records!G181+Procurement!G181+Accounting!G181+Budget!G181+Cash!G181</f>
        <v>0</v>
      </c>
      <c r="H181" s="79">
        <f t="shared" si="122"/>
        <v>68</v>
      </c>
      <c r="I181" s="80">
        <f t="shared" si="123"/>
        <v>2828.8</v>
      </c>
      <c r="J181" s="79">
        <f>AVRC!J181+BDSK!J181+HW!J181+HE!J181+RRCY!J181+RSCC!J181+'FO Managed - Center'!J181+NHTS!J181+SLP!J181+SFP!J181+SOCPEN!J181+RRPTP!J181+TARA!J181+Planning!J181+SMU!J181+'Internal Audit'!J181+'Legal Unit'!J181+Property!J181+GenServ!J181+Records!J181+Procurement!J181+Accounting!J181+Budget!J181+Cash!J181</f>
        <v>0</v>
      </c>
      <c r="K181" s="79">
        <f>AVRC!K181+BDSK!K181+HW!K181+HE!K181+RRCY!K181+RSCC!K181+'FO Managed - Center'!K181+NHTS!K181+SLP!K181+SFP!K181+SOCPEN!K181+RRPTP!K181+TARA!K181+Planning!K181+SMU!K181+'Internal Audit'!K181+'Legal Unit'!K181+Property!K181+GenServ!K181+Records!K181+Procurement!K181+Accounting!K181+Budget!K181+Cash!K181</f>
        <v>0</v>
      </c>
      <c r="L181" s="79">
        <f>AVRC!L181+BDSK!L181+HW!L181+HE!L181+RRCY!L181+RSCC!L181+'FO Managed - Center'!L181+NHTS!L181+SLP!L181+SFP!L181+SOCPEN!L181+RRPTP!L181+TARA!L181+Planning!L181+SMU!L181+'Internal Audit'!L181+'Legal Unit'!L181+Property!L181+GenServ!L181+Records!L181+Procurement!L181+Accounting!L181+Budget!L181+Cash!L181</f>
        <v>0</v>
      </c>
      <c r="M181" s="79">
        <f t="shared" si="124"/>
        <v>0</v>
      </c>
      <c r="N181" s="80">
        <f t="shared" si="125"/>
        <v>0</v>
      </c>
      <c r="O181" s="79">
        <f>AVRC!O181+BDSK!O181+HW!O181+HE!O181+RRCY!O181+RSCC!O181+'FO Managed - Center'!O181+NHTS!O181+SLP!O181+SFP!O181+SOCPEN!O181+RRPTP!O181+TARA!O181+Planning!O181+SMU!O181+'Internal Audit'!O181+'Legal Unit'!O181+Property!O181+GenServ!O181+Records!O181+Procurement!O181+Accounting!O181+Budget!O181+Cash!O181</f>
        <v>0</v>
      </c>
      <c r="P181" s="79">
        <f>AVRC!P181+BDSK!P181+HW!P181+HE!P181+RRCY!P181+RSCC!P181+'FO Managed - Center'!P181+NHTS!P181+SLP!P181+SFP!P181+SOCPEN!P181+RRPTP!P181+TARA!P181+Planning!P181+SMU!P181+'Internal Audit'!P181+'Legal Unit'!P181+Property!P181+GenServ!P181+Records!P181+Procurement!P181+Accounting!P181+Budget!P181+Cash!P181</f>
        <v>0</v>
      </c>
      <c r="Q181" s="79">
        <f>AVRC!Q181+BDSK!Q181+HW!Q181+HE!Q181+RRCY!Q181+RSCC!Q181+'FO Managed - Center'!Q181+NHTS!Q181+SLP!Q181+SFP!Q181+SOCPEN!Q181+RRPTP!Q181+TARA!Q181+Planning!Q181+SMU!Q181+'Internal Audit'!Q181+'Legal Unit'!Q181+Property!Q181+GenServ!Q181+Records!Q181+Procurement!Q181+Accounting!Q181+Budget!Q181+Cash!Q181</f>
        <v>0</v>
      </c>
      <c r="R181" s="79">
        <f t="shared" si="126"/>
        <v>0</v>
      </c>
      <c r="S181" s="80">
        <f t="shared" si="127"/>
        <v>0</v>
      </c>
      <c r="T181" s="79">
        <f>AVRC!T181+BDSK!T181+HW!T181+HE!T181+RRCY!T181+RSCC!T181+'FO Managed - Center'!T181+NHTS!T181+SLP!T181+SFP!T181+SOCPEN!T181+RRPTP!T181+TARA!T181+Planning!T181+SMU!T181+'Internal Audit'!T181+'Legal Unit'!T181+Property!T181+GenServ!T181+Records!T181+Procurement!T181+Accounting!T181+Budget!T181+Cash!T181</f>
        <v>0</v>
      </c>
      <c r="U181" s="79">
        <f>AVRC!U181+BDSK!U181+HW!U181+HE!U181+RRCY!U181+RSCC!U181+'FO Managed - Center'!U181+NHTS!U181+SLP!U181+SFP!U181+SOCPEN!U181+RRPTP!U181+TARA!U181+Planning!U181+SMU!U181+'Internal Audit'!U181+'Legal Unit'!U181+Property!U181+GenServ!U181+Records!U181+Procurement!U181+Accounting!U181+Budget!U181+Cash!U181</f>
        <v>0</v>
      </c>
      <c r="V181" s="79">
        <f>AVRC!V181+BDSK!V181+HW!V181+HE!V181+RRCY!V181+RSCC!V181+'FO Managed - Center'!V181+NHTS!V181+SLP!V181+SFP!V181+SOCPEN!V181+RRPTP!V181+TARA!V181+Planning!V181+SMU!V181+'Internal Audit'!V181+'Legal Unit'!V181+Property!V181+GenServ!V181+Records!V181+Procurement!V181+Accounting!V181+Budget!V181+Cash!V181</f>
        <v>0</v>
      </c>
      <c r="W181" s="79">
        <f t="shared" si="128"/>
        <v>0</v>
      </c>
      <c r="X181" s="80">
        <f t="shared" si="129"/>
        <v>0</v>
      </c>
      <c r="Y181" s="85">
        <f t="shared" si="130"/>
        <v>68</v>
      </c>
      <c r="Z181" s="81">
        <v>41.6</v>
      </c>
      <c r="AA181" s="86">
        <f t="shared" si="131"/>
        <v>2828.8</v>
      </c>
    </row>
    <row r="182" ht="30.75" customHeight="1">
      <c r="A182" s="83">
        <v>132.0</v>
      </c>
      <c r="B182" s="76" t="s">
        <v>357</v>
      </c>
      <c r="C182" s="77" t="s">
        <v>358</v>
      </c>
      <c r="D182" s="89" t="s">
        <v>75</v>
      </c>
      <c r="E182" s="79">
        <f>AVRC!E182+BDSK!E182+HW!E182+HE!E182+RRCY!E182+RSCC!E182+'FO Managed - Center'!E182+NHTS!E182+SLP!E182+SFP!E182+SOCPEN!E182+RRPTP!E182+TARA!E182+Planning!E182+SMU!E182+'Internal Audit'!E182+'Legal Unit'!E182+Property!E182+GenServ!E182+Records!E182+Procurement!E182+Accounting!E182+Budget!E182+Cash!E182</f>
        <v>60</v>
      </c>
      <c r="F182" s="79">
        <f>AVRC!F182+BDSK!F182+HW!F182+HE!F182+RRCY!F182+RSCC!F182+'FO Managed - Center'!F182+NHTS!F182+SLP!F182+SFP!F182+SOCPEN!F182+RRPTP!F182+TARA!F182+Planning!F182+SMU!F182+'Internal Audit'!F182+'Legal Unit'!F182+Property!F182+GenServ!F182+Records!F182+Procurement!F182+Accounting!F182+Budget!F182+Cash!F182</f>
        <v>40</v>
      </c>
      <c r="G182" s="79">
        <f>AVRC!G182+BDSK!G182+HW!G182+HE!G182+RRCY!G182+RSCC!G182+'FO Managed - Center'!G182+NHTS!G182+SLP!G182+SFP!G182+SOCPEN!G182+RRPTP!G182+TARA!G182+Planning!G182+SMU!G182+'Internal Audit'!G182+'Legal Unit'!G182+Property!G182+GenServ!G182+Records!G182+Procurement!G182+Accounting!G182+Budget!G182+Cash!G182</f>
        <v>0</v>
      </c>
      <c r="H182" s="79">
        <f t="shared" si="122"/>
        <v>100</v>
      </c>
      <c r="I182" s="80">
        <f t="shared" si="123"/>
        <v>14560</v>
      </c>
      <c r="J182" s="79">
        <f>AVRC!J182+BDSK!J182+HW!J182+HE!J182+RRCY!J182+RSCC!J182+'FO Managed - Center'!J182+NHTS!J182+SLP!J182+SFP!J182+SOCPEN!J182+RRPTP!J182+TARA!J182+Planning!J182+SMU!J182+'Internal Audit'!J182+'Legal Unit'!J182+Property!J182+GenServ!J182+Records!J182+Procurement!J182+Accounting!J182+Budget!J182+Cash!J182</f>
        <v>0</v>
      </c>
      <c r="K182" s="79">
        <f>AVRC!K182+BDSK!K182+HW!K182+HE!K182+RRCY!K182+RSCC!K182+'FO Managed - Center'!K182+NHTS!K182+SLP!K182+SFP!K182+SOCPEN!K182+RRPTP!K182+TARA!K182+Planning!K182+SMU!K182+'Internal Audit'!K182+'Legal Unit'!K182+Property!K182+GenServ!K182+Records!K182+Procurement!K182+Accounting!K182+Budget!K182+Cash!K182</f>
        <v>0</v>
      </c>
      <c r="L182" s="79">
        <f>AVRC!L182+BDSK!L182+HW!L182+HE!L182+RRCY!L182+RSCC!L182+'FO Managed - Center'!L182+NHTS!L182+SLP!L182+SFP!L182+SOCPEN!L182+RRPTP!L182+TARA!L182+Planning!L182+SMU!L182+'Internal Audit'!L182+'Legal Unit'!L182+Property!L182+GenServ!L182+Records!L182+Procurement!L182+Accounting!L182+Budget!L182+Cash!L182</f>
        <v>0</v>
      </c>
      <c r="M182" s="79">
        <f t="shared" si="124"/>
        <v>0</v>
      </c>
      <c r="N182" s="80">
        <f t="shared" si="125"/>
        <v>0</v>
      </c>
      <c r="O182" s="79">
        <f>AVRC!O182+BDSK!O182+HW!O182+HE!O182+RRCY!O182+RSCC!O182+'FO Managed - Center'!O182+NHTS!O182+SLP!O182+SFP!O182+SOCPEN!O182+RRPTP!O182+TARA!O182+Planning!O182+SMU!O182+'Internal Audit'!O182+'Legal Unit'!O182+Property!O182+GenServ!O182+Records!O182+Procurement!O182+Accounting!O182+Budget!O182+Cash!O182</f>
        <v>0</v>
      </c>
      <c r="P182" s="79">
        <f>AVRC!P182+BDSK!P182+HW!P182+HE!P182+RRCY!P182+RSCC!P182+'FO Managed - Center'!P182+NHTS!P182+SLP!P182+SFP!P182+SOCPEN!P182+RRPTP!P182+TARA!P182+Planning!P182+SMU!P182+'Internal Audit'!P182+'Legal Unit'!P182+Property!P182+GenServ!P182+Records!P182+Procurement!P182+Accounting!P182+Budget!P182+Cash!P182</f>
        <v>0</v>
      </c>
      <c r="Q182" s="79">
        <f>AVRC!Q182+BDSK!Q182+HW!Q182+HE!Q182+RRCY!Q182+RSCC!Q182+'FO Managed - Center'!Q182+NHTS!Q182+SLP!Q182+SFP!Q182+SOCPEN!Q182+RRPTP!Q182+TARA!Q182+Planning!Q182+SMU!Q182+'Internal Audit'!Q182+'Legal Unit'!Q182+Property!Q182+GenServ!Q182+Records!Q182+Procurement!Q182+Accounting!Q182+Budget!Q182+Cash!Q182</f>
        <v>0</v>
      </c>
      <c r="R182" s="79">
        <f t="shared" si="126"/>
        <v>0</v>
      </c>
      <c r="S182" s="80">
        <f t="shared" si="127"/>
        <v>0</v>
      </c>
      <c r="T182" s="79">
        <f>AVRC!T182+BDSK!T182+HW!T182+HE!T182+RRCY!T182+RSCC!T182+'FO Managed - Center'!T182+NHTS!T182+SLP!T182+SFP!T182+SOCPEN!T182+RRPTP!T182+TARA!T182+Planning!T182+SMU!T182+'Internal Audit'!T182+'Legal Unit'!T182+Property!T182+GenServ!T182+Records!T182+Procurement!T182+Accounting!T182+Budget!T182+Cash!T182</f>
        <v>0</v>
      </c>
      <c r="U182" s="79">
        <f>AVRC!U182+BDSK!U182+HW!U182+HE!U182+RRCY!U182+RSCC!U182+'FO Managed - Center'!U182+NHTS!U182+SLP!U182+SFP!U182+SOCPEN!U182+RRPTP!U182+TARA!U182+Planning!U182+SMU!U182+'Internal Audit'!U182+'Legal Unit'!U182+Property!U182+GenServ!U182+Records!U182+Procurement!U182+Accounting!U182+Budget!U182+Cash!U182</f>
        <v>0</v>
      </c>
      <c r="V182" s="79">
        <f>AVRC!V182+BDSK!V182+HW!V182+HE!V182+RRCY!V182+RSCC!V182+'FO Managed - Center'!V182+NHTS!V182+SLP!V182+SFP!V182+SOCPEN!V182+RRPTP!V182+TARA!V182+Planning!V182+SMU!V182+'Internal Audit'!V182+'Legal Unit'!V182+Property!V182+GenServ!V182+Records!V182+Procurement!V182+Accounting!V182+Budget!V182+Cash!V182</f>
        <v>0</v>
      </c>
      <c r="W182" s="79">
        <f t="shared" si="128"/>
        <v>0</v>
      </c>
      <c r="X182" s="80">
        <f t="shared" si="129"/>
        <v>0</v>
      </c>
      <c r="Y182" s="85">
        <f t="shared" si="130"/>
        <v>100</v>
      </c>
      <c r="Z182" s="80">
        <v>145.6</v>
      </c>
      <c r="AA182" s="86">
        <f t="shared" si="131"/>
        <v>14560</v>
      </c>
    </row>
    <row r="183" ht="30.75" customHeight="1">
      <c r="A183" s="83">
        <v>133.0</v>
      </c>
      <c r="B183" s="84" t="s">
        <v>359</v>
      </c>
      <c r="C183" s="89" t="s">
        <v>360</v>
      </c>
      <c r="D183" s="89" t="s">
        <v>100</v>
      </c>
      <c r="E183" s="79">
        <f>AVRC!E183+BDSK!E183+HW!E183+HE!E183+RRCY!E183+RSCC!E183+'FO Managed - Center'!E183+NHTS!E183+SLP!E183+SFP!E183+SOCPEN!E183+RRPTP!E183+TARA!E183+Planning!E183+SMU!E183+'Internal Audit'!E183+'Legal Unit'!E183+Property!E183+GenServ!E183+Records!E183+Procurement!E183+Accounting!E183+Budget!E183+Cash!E183</f>
        <v>13</v>
      </c>
      <c r="F183" s="79">
        <f>AVRC!F183+BDSK!F183+HW!F183+HE!F183+RRCY!F183+RSCC!F183+'FO Managed - Center'!F183+NHTS!F183+SLP!F183+SFP!F183+SOCPEN!F183+RRPTP!F183+TARA!F183+Planning!F183+SMU!F183+'Internal Audit'!F183+'Legal Unit'!F183+Property!F183+GenServ!F183+Records!F183+Procurement!F183+Accounting!F183+Budget!F183+Cash!F183</f>
        <v>0</v>
      </c>
      <c r="G183" s="79">
        <f>AVRC!G183+BDSK!G183+HW!G183+HE!G183+RRCY!G183+RSCC!G183+'FO Managed - Center'!G183+NHTS!G183+SLP!G183+SFP!G183+SOCPEN!G183+RRPTP!G183+TARA!G183+Planning!G183+SMU!G183+'Internal Audit'!G183+'Legal Unit'!G183+Property!G183+GenServ!G183+Records!G183+Procurement!G183+Accounting!G183+Budget!G183+Cash!G183</f>
        <v>0</v>
      </c>
      <c r="H183" s="79">
        <f t="shared" si="122"/>
        <v>13</v>
      </c>
      <c r="I183" s="80">
        <f t="shared" si="123"/>
        <v>12411.36</v>
      </c>
      <c r="J183" s="79">
        <f>AVRC!J183+BDSK!J183+HW!J183+HE!J183+RRCY!J183+RSCC!J183+'FO Managed - Center'!J183+NHTS!J183+SLP!J183+SFP!J183+SOCPEN!J183+RRPTP!J183+TARA!J183+Planning!J183+SMU!J183+'Internal Audit'!J183+'Legal Unit'!J183+Property!J183+GenServ!J183+Records!J183+Procurement!J183+Accounting!J183+Budget!J183+Cash!J183</f>
        <v>0</v>
      </c>
      <c r="K183" s="79">
        <f>AVRC!K183+BDSK!K183+HW!K183+HE!K183+RRCY!K183+RSCC!K183+'FO Managed - Center'!K183+NHTS!K183+SLP!K183+SFP!K183+SOCPEN!K183+RRPTP!K183+TARA!K183+Planning!K183+SMU!K183+'Internal Audit'!K183+'Legal Unit'!K183+Property!K183+GenServ!K183+Records!K183+Procurement!K183+Accounting!K183+Budget!K183+Cash!K183</f>
        <v>0</v>
      </c>
      <c r="L183" s="79">
        <f>AVRC!L183+BDSK!L183+HW!L183+HE!L183+RRCY!L183+RSCC!L183+'FO Managed - Center'!L183+NHTS!L183+SLP!L183+SFP!L183+SOCPEN!L183+RRPTP!L183+TARA!L183+Planning!L183+SMU!L183+'Internal Audit'!L183+'Legal Unit'!L183+Property!L183+GenServ!L183+Records!L183+Procurement!L183+Accounting!L183+Budget!L183+Cash!L183</f>
        <v>0</v>
      </c>
      <c r="M183" s="79">
        <f t="shared" si="124"/>
        <v>0</v>
      </c>
      <c r="N183" s="80">
        <f t="shared" si="125"/>
        <v>0</v>
      </c>
      <c r="O183" s="79">
        <f>AVRC!O183+BDSK!O183+HW!O183+HE!O183+RRCY!O183+RSCC!O183+'FO Managed - Center'!O183+NHTS!O183+SLP!O183+SFP!O183+SOCPEN!O183+RRPTP!O183+TARA!O183+Planning!O183+SMU!O183+'Internal Audit'!O183+'Legal Unit'!O183+Property!O183+GenServ!O183+Records!O183+Procurement!O183+Accounting!O183+Budget!O183+Cash!O183</f>
        <v>0</v>
      </c>
      <c r="P183" s="79">
        <f>AVRC!P183+BDSK!P183+HW!P183+HE!P183+RRCY!P183+RSCC!P183+'FO Managed - Center'!P183+NHTS!P183+SLP!P183+SFP!P183+SOCPEN!P183+RRPTP!P183+TARA!P183+Planning!P183+SMU!P183+'Internal Audit'!P183+'Legal Unit'!P183+Property!P183+GenServ!P183+Records!P183+Procurement!P183+Accounting!P183+Budget!P183+Cash!P183</f>
        <v>0</v>
      </c>
      <c r="Q183" s="79">
        <f>AVRC!Q183+BDSK!Q183+HW!Q183+HE!Q183+RRCY!Q183+RSCC!Q183+'FO Managed - Center'!Q183+NHTS!Q183+SLP!Q183+SFP!Q183+SOCPEN!Q183+RRPTP!Q183+TARA!Q183+Planning!Q183+SMU!Q183+'Internal Audit'!Q183+'Legal Unit'!Q183+Property!Q183+GenServ!Q183+Records!Q183+Procurement!Q183+Accounting!Q183+Budget!Q183+Cash!Q183</f>
        <v>0</v>
      </c>
      <c r="R183" s="79">
        <f t="shared" si="126"/>
        <v>0</v>
      </c>
      <c r="S183" s="80">
        <f t="shared" si="127"/>
        <v>0</v>
      </c>
      <c r="T183" s="79">
        <f>AVRC!T183+BDSK!T183+HW!T183+HE!T183+RRCY!T183+RSCC!T183+'FO Managed - Center'!T183+NHTS!T183+SLP!T183+SFP!T183+SOCPEN!T183+RRPTP!T183+TARA!T183+Planning!T183+SMU!T183+'Internal Audit'!T183+'Legal Unit'!T183+Property!T183+GenServ!T183+Records!T183+Procurement!T183+Accounting!T183+Budget!T183+Cash!T183</f>
        <v>0</v>
      </c>
      <c r="U183" s="79">
        <f>AVRC!U183+BDSK!U183+HW!U183+HE!U183+RRCY!U183+RSCC!U183+'FO Managed - Center'!U183+NHTS!U183+SLP!U183+SFP!U183+SOCPEN!U183+RRPTP!U183+TARA!U183+Planning!U183+SMU!U183+'Internal Audit'!U183+'Legal Unit'!U183+Property!U183+GenServ!U183+Records!U183+Procurement!U183+Accounting!U183+Budget!U183+Cash!U183</f>
        <v>0</v>
      </c>
      <c r="V183" s="79">
        <f>AVRC!V183+BDSK!V183+HW!V183+HE!V183+RRCY!V183+RSCC!V183+'FO Managed - Center'!V183+NHTS!V183+SLP!V183+SFP!V183+SOCPEN!V183+RRPTP!V183+TARA!V183+Planning!V183+SMU!V183+'Internal Audit'!V183+'Legal Unit'!V183+Property!V183+GenServ!V183+Records!V183+Procurement!V183+Accounting!V183+Budget!V183+Cash!V183</f>
        <v>0</v>
      </c>
      <c r="W183" s="79">
        <f t="shared" si="128"/>
        <v>0</v>
      </c>
      <c r="X183" s="80">
        <f t="shared" si="129"/>
        <v>0</v>
      </c>
      <c r="Y183" s="85">
        <f t="shared" si="130"/>
        <v>13</v>
      </c>
      <c r="Z183" s="81">
        <v>954.72</v>
      </c>
      <c r="AA183" s="86">
        <f t="shared" si="131"/>
        <v>12411.36</v>
      </c>
    </row>
    <row r="184" ht="30.75" customHeight="1">
      <c r="A184" s="83">
        <v>134.0</v>
      </c>
      <c r="B184" s="84" t="s">
        <v>361</v>
      </c>
      <c r="C184" s="77" t="s">
        <v>362</v>
      </c>
      <c r="D184" s="89" t="s">
        <v>75</v>
      </c>
      <c r="E184" s="79">
        <f>AVRC!E184+BDSK!E184+HW!E184+HE!E184+RRCY!E184+RSCC!E184+'FO Managed - Center'!E184+NHTS!E184+SLP!E184+SFP!E184+SOCPEN!E184+RRPTP!E184+TARA!E184+Planning!E184+SMU!E184+'Internal Audit'!E184+'Legal Unit'!E184+Property!E184+GenServ!E184+Records!E184+Procurement!E184+Accounting!E184+Budget!E184+Cash!E184</f>
        <v>15</v>
      </c>
      <c r="F184" s="79">
        <f>AVRC!F184+BDSK!F184+HW!F184+HE!F184+RRCY!F184+RSCC!F184+'FO Managed - Center'!F184+NHTS!F184+SLP!F184+SFP!F184+SOCPEN!F184+RRPTP!F184+TARA!F184+Planning!F184+SMU!F184+'Internal Audit'!F184+'Legal Unit'!F184+Property!F184+GenServ!F184+Records!F184+Procurement!F184+Accounting!F184+Budget!F184+Cash!F184</f>
        <v>20</v>
      </c>
      <c r="G184" s="79">
        <f>AVRC!G184+BDSK!G184+HW!G184+HE!G184+RRCY!G184+RSCC!G184+'FO Managed - Center'!G184+NHTS!G184+SLP!G184+SFP!G184+SOCPEN!G184+RRPTP!G184+TARA!G184+Planning!G184+SMU!G184+'Internal Audit'!G184+'Legal Unit'!G184+Property!G184+GenServ!G184+Records!G184+Procurement!G184+Accounting!G184+Budget!G184+Cash!G184</f>
        <v>0</v>
      </c>
      <c r="H184" s="79">
        <f t="shared" si="122"/>
        <v>35</v>
      </c>
      <c r="I184" s="80">
        <f t="shared" si="123"/>
        <v>1674.4</v>
      </c>
      <c r="J184" s="79">
        <f>AVRC!J184+BDSK!J184+HW!J184+HE!J184+RRCY!J184+RSCC!J184+'FO Managed - Center'!J184+NHTS!J184+SLP!J184+SFP!J184+SOCPEN!J184+RRPTP!J184+TARA!J184+Planning!J184+SMU!J184+'Internal Audit'!J184+'Legal Unit'!J184+Property!J184+GenServ!J184+Records!J184+Procurement!J184+Accounting!J184+Budget!J184+Cash!J184</f>
        <v>0</v>
      </c>
      <c r="K184" s="79">
        <f>AVRC!K184+BDSK!K184+HW!K184+HE!K184+RRCY!K184+RSCC!K184+'FO Managed - Center'!K184+NHTS!K184+SLP!K184+SFP!K184+SOCPEN!K184+RRPTP!K184+TARA!K184+Planning!K184+SMU!K184+'Internal Audit'!K184+'Legal Unit'!K184+Property!K184+GenServ!K184+Records!K184+Procurement!K184+Accounting!K184+Budget!K184+Cash!K184</f>
        <v>0</v>
      </c>
      <c r="L184" s="79">
        <f>AVRC!L184+BDSK!L184+HW!L184+HE!L184+RRCY!L184+RSCC!L184+'FO Managed - Center'!L184+NHTS!L184+SLP!L184+SFP!L184+SOCPEN!L184+RRPTP!L184+TARA!L184+Planning!L184+SMU!L184+'Internal Audit'!L184+'Legal Unit'!L184+Property!L184+GenServ!L184+Records!L184+Procurement!L184+Accounting!L184+Budget!L184+Cash!L184</f>
        <v>0</v>
      </c>
      <c r="M184" s="79">
        <f t="shared" si="124"/>
        <v>0</v>
      </c>
      <c r="N184" s="80">
        <f t="shared" si="125"/>
        <v>0</v>
      </c>
      <c r="O184" s="79">
        <f>AVRC!O184+BDSK!O184+HW!O184+HE!O184+RRCY!O184+RSCC!O184+'FO Managed - Center'!O184+NHTS!O184+SLP!O184+SFP!O184+SOCPEN!O184+RRPTP!O184+TARA!O184+Planning!O184+SMU!O184+'Internal Audit'!O184+'Legal Unit'!O184+Property!O184+GenServ!O184+Records!O184+Procurement!O184+Accounting!O184+Budget!O184+Cash!O184</f>
        <v>0</v>
      </c>
      <c r="P184" s="79">
        <f>AVRC!P184+BDSK!P184+HW!P184+HE!P184+RRCY!P184+RSCC!P184+'FO Managed - Center'!P184+NHTS!P184+SLP!P184+SFP!P184+SOCPEN!P184+RRPTP!P184+TARA!P184+Planning!P184+SMU!P184+'Internal Audit'!P184+'Legal Unit'!P184+Property!P184+GenServ!P184+Records!P184+Procurement!P184+Accounting!P184+Budget!P184+Cash!P184</f>
        <v>0</v>
      </c>
      <c r="Q184" s="79">
        <f>AVRC!Q184+BDSK!Q184+HW!Q184+HE!Q184+RRCY!Q184+RSCC!Q184+'FO Managed - Center'!Q184+NHTS!Q184+SLP!Q184+SFP!Q184+SOCPEN!Q184+RRPTP!Q184+TARA!Q184+Planning!Q184+SMU!Q184+'Internal Audit'!Q184+'Legal Unit'!Q184+Property!Q184+GenServ!Q184+Records!Q184+Procurement!Q184+Accounting!Q184+Budget!Q184+Cash!Q184</f>
        <v>0</v>
      </c>
      <c r="R184" s="79">
        <f t="shared" si="126"/>
        <v>0</v>
      </c>
      <c r="S184" s="80">
        <f t="shared" si="127"/>
        <v>0</v>
      </c>
      <c r="T184" s="79">
        <f>AVRC!T184+BDSK!T184+HW!T184+HE!T184+RRCY!T184+RSCC!T184+'FO Managed - Center'!T184+NHTS!T184+SLP!T184+SFP!T184+SOCPEN!T184+RRPTP!T184+TARA!T184+Planning!T184+SMU!T184+'Internal Audit'!T184+'Legal Unit'!T184+Property!T184+GenServ!T184+Records!T184+Procurement!T184+Accounting!T184+Budget!T184+Cash!T184</f>
        <v>0</v>
      </c>
      <c r="U184" s="79">
        <f>AVRC!U184+BDSK!U184+HW!U184+HE!U184+RRCY!U184+RSCC!U184+'FO Managed - Center'!U184+NHTS!U184+SLP!U184+SFP!U184+SOCPEN!U184+RRPTP!U184+TARA!U184+Planning!U184+SMU!U184+'Internal Audit'!U184+'Legal Unit'!U184+Property!U184+GenServ!U184+Records!U184+Procurement!U184+Accounting!U184+Budget!U184+Cash!U184</f>
        <v>0</v>
      </c>
      <c r="V184" s="79">
        <f>AVRC!V184+BDSK!V184+HW!V184+HE!V184+RRCY!V184+RSCC!V184+'FO Managed - Center'!V184+NHTS!V184+SLP!V184+SFP!V184+SOCPEN!V184+RRPTP!V184+TARA!V184+Planning!V184+SMU!V184+'Internal Audit'!V184+'Legal Unit'!V184+Property!V184+GenServ!V184+Records!V184+Procurement!V184+Accounting!V184+Budget!V184+Cash!V184</f>
        <v>0</v>
      </c>
      <c r="W184" s="79">
        <f t="shared" si="128"/>
        <v>0</v>
      </c>
      <c r="X184" s="80">
        <f t="shared" si="129"/>
        <v>0</v>
      </c>
      <c r="Y184" s="85">
        <f t="shared" si="130"/>
        <v>35</v>
      </c>
      <c r="Z184" s="81">
        <v>47.84</v>
      </c>
      <c r="AA184" s="86">
        <f t="shared" si="131"/>
        <v>1674.4</v>
      </c>
    </row>
    <row r="185" ht="30.75" customHeight="1">
      <c r="A185" s="83">
        <v>135.0</v>
      </c>
      <c r="B185" s="84" t="s">
        <v>363</v>
      </c>
      <c r="C185" s="77" t="s">
        <v>364</v>
      </c>
      <c r="D185" s="89" t="s">
        <v>75</v>
      </c>
      <c r="E185" s="79">
        <f>AVRC!E185+BDSK!E185+HW!E185+HE!E185+RRCY!E185+RSCC!E185+'FO Managed - Center'!E185+NHTS!E185+SLP!E185+SFP!E185+SOCPEN!E185+RRPTP!E185+TARA!E185+Planning!E185+SMU!E185+'Internal Audit'!E185+'Legal Unit'!E185+Property!E185+GenServ!E185+Records!E185+Procurement!E185+Accounting!E185+Budget!E185+Cash!E185</f>
        <v>15</v>
      </c>
      <c r="F185" s="79">
        <f>AVRC!F185+BDSK!F185+HW!F185+HE!F185+RRCY!F185+RSCC!F185+'FO Managed - Center'!F185+NHTS!F185+SLP!F185+SFP!F185+SOCPEN!F185+RRPTP!F185+TARA!F185+Planning!F185+SMU!F185+'Internal Audit'!F185+'Legal Unit'!F185+Property!F185+GenServ!F185+Records!F185+Procurement!F185+Accounting!F185+Budget!F185+Cash!F185</f>
        <v>10</v>
      </c>
      <c r="G185" s="79">
        <f>AVRC!G185+BDSK!G185+HW!G185+HE!G185+RRCY!G185+RSCC!G185+'FO Managed - Center'!G185+NHTS!G185+SLP!G185+SFP!G185+SOCPEN!G185+RRPTP!G185+TARA!G185+Planning!G185+SMU!G185+'Internal Audit'!G185+'Legal Unit'!G185+Property!G185+GenServ!G185+Records!G185+Procurement!G185+Accounting!G185+Budget!G185+Cash!G185</f>
        <v>0</v>
      </c>
      <c r="H185" s="79">
        <f t="shared" si="122"/>
        <v>25</v>
      </c>
      <c r="I185" s="80">
        <f t="shared" si="123"/>
        <v>1950</v>
      </c>
      <c r="J185" s="79">
        <f>AVRC!J185+BDSK!J185+HW!J185+HE!J185+RRCY!J185+RSCC!J185+'FO Managed - Center'!J185+NHTS!J185+SLP!J185+SFP!J185+SOCPEN!J185+RRPTP!J185+TARA!J185+Planning!J185+SMU!J185+'Internal Audit'!J185+'Legal Unit'!J185+Property!J185+GenServ!J185+Records!J185+Procurement!J185+Accounting!J185+Budget!J185+Cash!J185</f>
        <v>0</v>
      </c>
      <c r="K185" s="79">
        <f>AVRC!K185+BDSK!K185+HW!K185+HE!K185+RRCY!K185+RSCC!K185+'FO Managed - Center'!K185+NHTS!K185+SLP!K185+SFP!K185+SOCPEN!K185+RRPTP!K185+TARA!K185+Planning!K185+SMU!K185+'Internal Audit'!K185+'Legal Unit'!K185+Property!K185+GenServ!K185+Records!K185+Procurement!K185+Accounting!K185+Budget!K185+Cash!K185</f>
        <v>0</v>
      </c>
      <c r="L185" s="79">
        <f>AVRC!L185+BDSK!L185+HW!L185+HE!L185+RRCY!L185+RSCC!L185+'FO Managed - Center'!L185+NHTS!L185+SLP!L185+SFP!L185+SOCPEN!L185+RRPTP!L185+TARA!L185+Planning!L185+SMU!L185+'Internal Audit'!L185+'Legal Unit'!L185+Property!L185+GenServ!L185+Records!L185+Procurement!L185+Accounting!L185+Budget!L185+Cash!L185</f>
        <v>0</v>
      </c>
      <c r="M185" s="79">
        <f t="shared" si="124"/>
        <v>0</v>
      </c>
      <c r="N185" s="80">
        <f t="shared" si="125"/>
        <v>0</v>
      </c>
      <c r="O185" s="79">
        <f>AVRC!O185+BDSK!O185+HW!O185+HE!O185+RRCY!O185+RSCC!O185+'FO Managed - Center'!O185+NHTS!O185+SLP!O185+SFP!O185+SOCPEN!O185+RRPTP!O185+TARA!O185+Planning!O185+SMU!O185+'Internal Audit'!O185+'Legal Unit'!O185+Property!O185+GenServ!O185+Records!O185+Procurement!O185+Accounting!O185+Budget!O185+Cash!O185</f>
        <v>0</v>
      </c>
      <c r="P185" s="79">
        <f>AVRC!P185+BDSK!P185+HW!P185+HE!P185+RRCY!P185+RSCC!P185+'FO Managed - Center'!P185+NHTS!P185+SLP!P185+SFP!P185+SOCPEN!P185+RRPTP!P185+TARA!P185+Planning!P185+SMU!P185+'Internal Audit'!P185+'Legal Unit'!P185+Property!P185+GenServ!P185+Records!P185+Procurement!P185+Accounting!P185+Budget!P185+Cash!P185</f>
        <v>0</v>
      </c>
      <c r="Q185" s="79">
        <f>AVRC!Q185+BDSK!Q185+HW!Q185+HE!Q185+RRCY!Q185+RSCC!Q185+'FO Managed - Center'!Q185+NHTS!Q185+SLP!Q185+SFP!Q185+SOCPEN!Q185+RRPTP!Q185+TARA!Q185+Planning!Q185+SMU!Q185+'Internal Audit'!Q185+'Legal Unit'!Q185+Property!Q185+GenServ!Q185+Records!Q185+Procurement!Q185+Accounting!Q185+Budget!Q185+Cash!Q185</f>
        <v>0</v>
      </c>
      <c r="R185" s="79">
        <f t="shared" si="126"/>
        <v>0</v>
      </c>
      <c r="S185" s="80">
        <f t="shared" si="127"/>
        <v>0</v>
      </c>
      <c r="T185" s="79">
        <f>AVRC!T185+BDSK!T185+HW!T185+HE!T185+RRCY!T185+RSCC!T185+'FO Managed - Center'!T185+NHTS!T185+SLP!T185+SFP!T185+SOCPEN!T185+RRPTP!T185+TARA!T185+Planning!T185+SMU!T185+'Internal Audit'!T185+'Legal Unit'!T185+Property!T185+GenServ!T185+Records!T185+Procurement!T185+Accounting!T185+Budget!T185+Cash!T185</f>
        <v>0</v>
      </c>
      <c r="U185" s="79">
        <f>AVRC!U185+BDSK!U185+HW!U185+HE!U185+RRCY!U185+RSCC!U185+'FO Managed - Center'!U185+NHTS!U185+SLP!U185+SFP!U185+SOCPEN!U185+RRPTP!U185+TARA!U185+Planning!U185+SMU!U185+'Internal Audit'!U185+'Legal Unit'!U185+Property!U185+GenServ!U185+Records!U185+Procurement!U185+Accounting!U185+Budget!U185+Cash!U185</f>
        <v>0</v>
      </c>
      <c r="V185" s="79">
        <f>AVRC!V185+BDSK!V185+HW!V185+HE!V185+RRCY!V185+RSCC!V185+'FO Managed - Center'!V185+NHTS!V185+SLP!V185+SFP!V185+SOCPEN!V185+RRPTP!V185+TARA!V185+Planning!V185+SMU!V185+'Internal Audit'!V185+'Legal Unit'!V185+Property!V185+GenServ!V185+Records!V185+Procurement!V185+Accounting!V185+Budget!V185+Cash!V185</f>
        <v>0</v>
      </c>
      <c r="W185" s="79">
        <f t="shared" si="128"/>
        <v>0</v>
      </c>
      <c r="X185" s="80">
        <f t="shared" si="129"/>
        <v>0</v>
      </c>
      <c r="Y185" s="85">
        <f t="shared" si="130"/>
        <v>25</v>
      </c>
      <c r="Z185" s="81">
        <v>78.0</v>
      </c>
      <c r="AA185" s="86">
        <f t="shared" si="131"/>
        <v>1950</v>
      </c>
    </row>
    <row r="186" ht="30.75" customHeight="1">
      <c r="A186" s="69" t="s">
        <v>365</v>
      </c>
      <c r="B186" s="70"/>
      <c r="C186" s="71"/>
      <c r="D186" s="70"/>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115" t="s">
        <v>96</v>
      </c>
      <c r="E187" s="79">
        <f>AVRC!E187+BDSK!E187+HW!E187+HE!E187+RRCY!E187+RSCC!E187+'FO Managed - Center'!E187+NHTS!E187+SLP!E187+SFP!E187+SOCPEN!E187+RRPTP!E187+TARA!E187+Planning!E187+SMU!E187+'Internal Audit'!E187+'Legal Unit'!E187+Property!E187+GenServ!E187+Records!E187+Procurement!E187+Accounting!E187+Budget!E187+Cash!E187</f>
        <v>100</v>
      </c>
      <c r="F187" s="79">
        <f>AVRC!F187+BDSK!F187+HW!F187+HE!F187+RRCY!F187+RSCC!F187+'FO Managed - Center'!F187+NHTS!F187+SLP!F187+SFP!F187+SOCPEN!F187+RRPTP!F187+TARA!F187+Planning!F187+SMU!F187+'Internal Audit'!F187+'Legal Unit'!F187+Property!F187+GenServ!F187+Records!F187+Procurement!F187+Accounting!F187+Budget!F187+Cash!F187</f>
        <v>20</v>
      </c>
      <c r="G187" s="79">
        <f>AVRC!G187+BDSK!G187+HW!G187+HE!G187+RRCY!G187+RSCC!G187+'FO Managed - Center'!G187+NHTS!G187+SLP!G187+SFP!G187+SOCPEN!G187+RRPTP!G187+TARA!G187+Planning!G187+SMU!G187+'Internal Audit'!G187+'Legal Unit'!G187+Property!G187+GenServ!G187+Records!G187+Procurement!G187+Accounting!G187+Budget!G187+Cash!G187</f>
        <v>0</v>
      </c>
      <c r="H187" s="79">
        <f t="shared" ref="H187:H208" si="132">E187+F187+G187</f>
        <v>120</v>
      </c>
      <c r="I187" s="80">
        <f t="shared" ref="I187:I208" si="133">H187*$Z187</f>
        <v>10857.6</v>
      </c>
      <c r="J187" s="79">
        <f>AVRC!J187+BDSK!J187+HW!J187+HE!J187+RRCY!J187+RSCC!J187+'FO Managed - Center'!J187+NHTS!J187+SLP!J187+SFP!J187+SOCPEN!J187+RRPTP!J187+TARA!J187+Planning!J187+SMU!J187+'Internal Audit'!J187+'Legal Unit'!J187+Property!J187+GenServ!J187+Records!J187+Procurement!J187+Accounting!J187+Budget!J187+Cash!J187</f>
        <v>0</v>
      </c>
      <c r="K187" s="79">
        <f>AVRC!K187+BDSK!K187+HW!K187+HE!K187+RRCY!K187+RSCC!K187+'FO Managed - Center'!K187+NHTS!K187+SLP!K187+SFP!K187+SOCPEN!K187+RRPTP!K187+TARA!K187+Planning!K187+SMU!K187+'Internal Audit'!K187+'Legal Unit'!K187+Property!K187+GenServ!K187+Records!K187+Procurement!K187+Accounting!K187+Budget!K187+Cash!K187</f>
        <v>0</v>
      </c>
      <c r="L187" s="79">
        <f>AVRC!L187+BDSK!L187+HW!L187+HE!L187+RRCY!L187+RSCC!L187+'FO Managed - Center'!L187+NHTS!L187+SLP!L187+SFP!L187+SOCPEN!L187+RRPTP!L187+TARA!L187+Planning!L187+SMU!L187+'Internal Audit'!L187+'Legal Unit'!L187+Property!L187+GenServ!L187+Records!L187+Procurement!L187+Accounting!L187+Budget!L187+Cash!L187</f>
        <v>0</v>
      </c>
      <c r="M187" s="79">
        <f t="shared" ref="M187:M208" si="134">J187+K187+L187</f>
        <v>0</v>
      </c>
      <c r="N187" s="80">
        <f t="shared" ref="N187:N208" si="135">M187*$Z187</f>
        <v>0</v>
      </c>
      <c r="O187" s="79">
        <f>AVRC!O187+BDSK!O187+HW!O187+HE!O187+RRCY!O187+RSCC!O187+'FO Managed - Center'!O187+NHTS!O187+SLP!O187+SFP!O187+SOCPEN!O187+RRPTP!O187+TARA!O187+Planning!O187+SMU!O187+'Internal Audit'!O187+'Legal Unit'!O187+Property!O187+GenServ!O187+Records!O187+Procurement!O187+Accounting!O187+Budget!O187+Cash!O187</f>
        <v>0</v>
      </c>
      <c r="P187" s="79">
        <f>AVRC!P187+BDSK!P187+HW!P187+HE!P187+RRCY!P187+RSCC!P187+'FO Managed - Center'!P187+NHTS!P187+SLP!P187+SFP!P187+SOCPEN!P187+RRPTP!P187+TARA!P187+Planning!P187+SMU!P187+'Internal Audit'!P187+'Legal Unit'!P187+Property!P187+GenServ!P187+Records!P187+Procurement!P187+Accounting!P187+Budget!P187+Cash!P187</f>
        <v>0</v>
      </c>
      <c r="Q187" s="79">
        <f>AVRC!Q187+BDSK!Q187+HW!Q187+HE!Q187+RRCY!Q187+RSCC!Q187+'FO Managed - Center'!Q187+NHTS!Q187+SLP!Q187+SFP!Q187+SOCPEN!Q187+RRPTP!Q187+TARA!Q187+Planning!Q187+SMU!Q187+'Internal Audit'!Q187+'Legal Unit'!Q187+Property!Q187+GenServ!Q187+Records!Q187+Procurement!Q187+Accounting!Q187+Budget!Q187+Cash!Q187</f>
        <v>0</v>
      </c>
      <c r="R187" s="79">
        <f t="shared" ref="R187:R208" si="136">O187+P187+Q187</f>
        <v>0</v>
      </c>
      <c r="S187" s="80">
        <f t="shared" ref="S187:S208" si="137">R187*$Z187</f>
        <v>0</v>
      </c>
      <c r="T187" s="79">
        <f>AVRC!T187+BDSK!T187+HW!T187+HE!T187+RRCY!T187+RSCC!T187+'FO Managed - Center'!T187+NHTS!T187+SLP!T187+SFP!T187+SOCPEN!T187+RRPTP!T187+TARA!T187+Planning!T187+SMU!T187+'Internal Audit'!T187+'Legal Unit'!T187+Property!T187+GenServ!T187+Records!T187+Procurement!T187+Accounting!T187+Budget!T187+Cash!T187</f>
        <v>0</v>
      </c>
      <c r="U187" s="79">
        <f>AVRC!U187+BDSK!U187+HW!U187+HE!U187+RRCY!U187+RSCC!U187+'FO Managed - Center'!U187+NHTS!U187+SLP!U187+SFP!U187+SOCPEN!U187+RRPTP!U187+TARA!U187+Planning!U187+SMU!U187+'Internal Audit'!U187+'Legal Unit'!U187+Property!U187+GenServ!U187+Records!U187+Procurement!U187+Accounting!U187+Budget!U187+Cash!U187</f>
        <v>0</v>
      </c>
      <c r="V187" s="79">
        <f>AVRC!V187+BDSK!V187+HW!V187+HE!V187+RRCY!V187+RSCC!V187+'FO Managed - Center'!V187+NHTS!V187+SLP!V187+SFP!V187+SOCPEN!V187+RRPTP!V187+TARA!V187+Planning!V187+SMU!V187+'Internal Audit'!V187+'Legal Unit'!V187+Property!V187+GenServ!V187+Records!V187+Procurement!V187+Accounting!V187+Budget!V187+Cash!V187</f>
        <v>0</v>
      </c>
      <c r="W187" s="79">
        <f t="shared" ref="W187:W208" si="138">T187+U187+V187</f>
        <v>0</v>
      </c>
      <c r="X187" s="80">
        <f t="shared" ref="X187:X208" si="139">W187*$Z187</f>
        <v>0</v>
      </c>
      <c r="Y187" s="79">
        <f t="shared" ref="Y187:Y208" si="140">H187+M187+R187+W187</f>
        <v>120</v>
      </c>
      <c r="Z187" s="81">
        <v>90.48</v>
      </c>
      <c r="AA187" s="82">
        <f t="shared" ref="AA187:AA208" si="141">Y187*Z187</f>
        <v>10857.6</v>
      </c>
    </row>
    <row r="188" ht="30.75" customHeight="1">
      <c r="A188" s="83">
        <v>137.0</v>
      </c>
      <c r="B188" s="76" t="s">
        <v>368</v>
      </c>
      <c r="C188" s="77" t="s">
        <v>369</v>
      </c>
      <c r="D188" s="89" t="s">
        <v>70</v>
      </c>
      <c r="E188" s="79">
        <f>AVRC!E188+BDSK!E188+HW!E188+HE!E188+RRCY!E188+RSCC!E188+'FO Managed - Center'!E188+NHTS!E188+SLP!E188+SFP!E188+SOCPEN!E188+RRPTP!E188+TARA!E188+Planning!E188+SMU!E188+'Internal Audit'!E188+'Legal Unit'!E188+Property!E188+GenServ!E188+Records!E188+Procurement!E188+Accounting!E188+Budget!E188+Cash!E188</f>
        <v>0</v>
      </c>
      <c r="F188" s="79">
        <f>AVRC!F188+BDSK!F188+HW!F188+HE!F188+RRCY!F188+RSCC!F188+'FO Managed - Center'!F188+NHTS!F188+SLP!F188+SFP!F188+SOCPEN!F188+RRPTP!F188+TARA!F188+Planning!F188+SMU!F188+'Internal Audit'!F188+'Legal Unit'!F188+Property!F188+GenServ!F188+Records!F188+Procurement!F188+Accounting!F188+Budget!F188+Cash!F188</f>
        <v>0</v>
      </c>
      <c r="G188" s="79">
        <f>AVRC!G188+BDSK!G188+HW!G188+HE!G188+RRCY!G188+RSCC!G188+'FO Managed - Center'!G188+NHTS!G188+SLP!G188+SFP!G188+SOCPEN!G188+RRPTP!G188+TARA!G188+Planning!G188+SMU!G188+'Internal Audit'!G188+'Legal Unit'!G188+Property!G188+GenServ!G188+Records!G188+Procurement!G188+Accounting!G188+Budget!G188+Cash!G188</f>
        <v>0</v>
      </c>
      <c r="H188" s="79">
        <f t="shared" si="132"/>
        <v>0</v>
      </c>
      <c r="I188" s="80">
        <f t="shared" si="133"/>
        <v>0</v>
      </c>
      <c r="J188" s="79">
        <f>AVRC!J188+BDSK!J188+HW!J188+HE!J188+RRCY!J188+RSCC!J188+'FO Managed - Center'!J188+NHTS!J188+SLP!J188+SFP!J188+SOCPEN!J188+RRPTP!J188+TARA!J188+Planning!J188+SMU!J188+'Internal Audit'!J188+'Legal Unit'!J188+Property!J188+GenServ!J188+Records!J188+Procurement!J188+Accounting!J188+Budget!J188+Cash!J188</f>
        <v>0</v>
      </c>
      <c r="K188" s="79">
        <f>AVRC!K188+BDSK!K188+HW!K188+HE!K188+RRCY!K188+RSCC!K188+'FO Managed - Center'!K188+NHTS!K188+SLP!K188+SFP!K188+SOCPEN!K188+RRPTP!K188+TARA!K188+Planning!K188+SMU!K188+'Internal Audit'!K188+'Legal Unit'!K188+Property!K188+GenServ!K188+Records!K188+Procurement!K188+Accounting!K188+Budget!K188+Cash!K188</f>
        <v>0</v>
      </c>
      <c r="L188" s="79">
        <f>AVRC!L188+BDSK!L188+HW!L188+HE!L188+RRCY!L188+RSCC!L188+'FO Managed - Center'!L188+NHTS!L188+SLP!L188+SFP!L188+SOCPEN!L188+RRPTP!L188+TARA!L188+Planning!L188+SMU!L188+'Internal Audit'!L188+'Legal Unit'!L188+Property!L188+GenServ!L188+Records!L188+Procurement!L188+Accounting!L188+Budget!L188+Cash!L188</f>
        <v>0</v>
      </c>
      <c r="M188" s="79">
        <f t="shared" si="134"/>
        <v>0</v>
      </c>
      <c r="N188" s="80">
        <f t="shared" si="135"/>
        <v>0</v>
      </c>
      <c r="O188" s="79">
        <f>AVRC!O188+BDSK!O188+HW!O188+HE!O188+RRCY!O188+RSCC!O188+'FO Managed - Center'!O188+NHTS!O188+SLP!O188+SFP!O188+SOCPEN!O188+RRPTP!O188+TARA!O188+Planning!O188+SMU!O188+'Internal Audit'!O188+'Legal Unit'!O188+Property!O188+GenServ!O188+Records!O188+Procurement!O188+Accounting!O188+Budget!O188+Cash!O188</f>
        <v>0</v>
      </c>
      <c r="P188" s="79">
        <f>AVRC!P188+BDSK!P188+HW!P188+HE!P188+RRCY!P188+RSCC!P188+'FO Managed - Center'!P188+NHTS!P188+SLP!P188+SFP!P188+SOCPEN!P188+RRPTP!P188+TARA!P188+Planning!P188+SMU!P188+'Internal Audit'!P188+'Legal Unit'!P188+Property!P188+GenServ!P188+Records!P188+Procurement!P188+Accounting!P188+Budget!P188+Cash!P188</f>
        <v>0</v>
      </c>
      <c r="Q188" s="79">
        <f>AVRC!Q188+BDSK!Q188+HW!Q188+HE!Q188+RRCY!Q188+RSCC!Q188+'FO Managed - Center'!Q188+NHTS!Q188+SLP!Q188+SFP!Q188+SOCPEN!Q188+RRPTP!Q188+TARA!Q188+Planning!Q188+SMU!Q188+'Internal Audit'!Q188+'Legal Unit'!Q188+Property!Q188+GenServ!Q188+Records!Q188+Procurement!Q188+Accounting!Q188+Budget!Q188+Cash!Q188</f>
        <v>0</v>
      </c>
      <c r="R188" s="79">
        <f t="shared" si="136"/>
        <v>0</v>
      </c>
      <c r="S188" s="80">
        <f t="shared" si="137"/>
        <v>0</v>
      </c>
      <c r="T188" s="79">
        <f>AVRC!T188+BDSK!T188+HW!T188+HE!T188+RRCY!T188+RSCC!T188+'FO Managed - Center'!T188+NHTS!T188+SLP!T188+SFP!T188+SOCPEN!T188+RRPTP!T188+TARA!T188+Planning!T188+SMU!T188+'Internal Audit'!T188+'Legal Unit'!T188+Property!T188+GenServ!T188+Records!T188+Procurement!T188+Accounting!T188+Budget!T188+Cash!T188</f>
        <v>0</v>
      </c>
      <c r="U188" s="79">
        <f>AVRC!U188+BDSK!U188+HW!U188+HE!U188+RRCY!U188+RSCC!U188+'FO Managed - Center'!U188+NHTS!U188+SLP!U188+SFP!U188+SOCPEN!U188+RRPTP!U188+TARA!U188+Planning!U188+SMU!U188+'Internal Audit'!U188+'Legal Unit'!U188+Property!U188+GenServ!U188+Records!U188+Procurement!U188+Accounting!U188+Budget!U188+Cash!U188</f>
        <v>0</v>
      </c>
      <c r="V188" s="79">
        <f>AVRC!V188+BDSK!V188+HW!V188+HE!V188+RRCY!V188+RSCC!V188+'FO Managed - Center'!V188+NHTS!V188+SLP!V188+SFP!V188+SOCPEN!V188+RRPTP!V188+TARA!V188+Planning!V188+SMU!V188+'Internal Audit'!V188+'Legal Unit'!V188+Property!V188+GenServ!V188+Records!V188+Procurement!V188+Accounting!V188+Budget!V188+Cash!V188</f>
        <v>0</v>
      </c>
      <c r="W188" s="79">
        <f t="shared" si="138"/>
        <v>0</v>
      </c>
      <c r="X188" s="80">
        <f t="shared" si="139"/>
        <v>0</v>
      </c>
      <c r="Y188" s="85">
        <f t="shared" si="140"/>
        <v>0</v>
      </c>
      <c r="Z188" s="81">
        <v>953.68</v>
      </c>
      <c r="AA188" s="86">
        <f t="shared" si="141"/>
        <v>0</v>
      </c>
    </row>
    <row r="189" ht="30.75" customHeight="1">
      <c r="A189" s="83">
        <v>138.0</v>
      </c>
      <c r="B189" s="76" t="s">
        <v>370</v>
      </c>
      <c r="C189" s="77" t="s">
        <v>371</v>
      </c>
      <c r="D189" s="89" t="s">
        <v>70</v>
      </c>
      <c r="E189" s="79">
        <f>AVRC!E189+BDSK!E189+HW!E189+HE!E189+RRCY!E189+RSCC!E189+'FO Managed - Center'!E189+NHTS!E189+SLP!E189+SFP!E189+SOCPEN!E189+RRPTP!E189+TARA!E189+Planning!E189+SMU!E189+'Internal Audit'!E189+'Legal Unit'!E189+Property!E189+GenServ!E189+Records!E189+Procurement!E189+Accounting!E189+Budget!E189+Cash!E189</f>
        <v>0</v>
      </c>
      <c r="F189" s="79">
        <f>AVRC!F189+BDSK!F189+HW!F189+HE!F189+RRCY!F189+RSCC!F189+'FO Managed - Center'!F189+NHTS!F189+SLP!F189+SFP!F189+SOCPEN!F189+RRPTP!F189+TARA!F189+Planning!F189+SMU!F189+'Internal Audit'!F189+'Legal Unit'!F189+Property!F189+GenServ!F189+Records!F189+Procurement!F189+Accounting!F189+Budget!F189+Cash!F189</f>
        <v>0</v>
      </c>
      <c r="G189" s="79">
        <f>AVRC!G189+BDSK!G189+HW!G189+HE!G189+RRCY!G189+RSCC!G189+'FO Managed - Center'!G189+NHTS!G189+SLP!G189+SFP!G189+SOCPEN!G189+RRPTP!G189+TARA!G189+Planning!G189+SMU!G189+'Internal Audit'!G189+'Legal Unit'!G189+Property!G189+GenServ!G189+Records!G189+Procurement!G189+Accounting!G189+Budget!G189+Cash!G189</f>
        <v>0</v>
      </c>
      <c r="H189" s="79">
        <f t="shared" si="132"/>
        <v>0</v>
      </c>
      <c r="I189" s="80">
        <f t="shared" si="133"/>
        <v>0</v>
      </c>
      <c r="J189" s="79">
        <f>AVRC!J189+BDSK!J189+HW!J189+HE!J189+RRCY!J189+RSCC!J189+'FO Managed - Center'!J189+NHTS!J189+SLP!J189+SFP!J189+SOCPEN!J189+RRPTP!J189+TARA!J189+Planning!J189+SMU!J189+'Internal Audit'!J189+'Legal Unit'!J189+Property!J189+GenServ!J189+Records!J189+Procurement!J189+Accounting!J189+Budget!J189+Cash!J189</f>
        <v>0</v>
      </c>
      <c r="K189" s="79">
        <f>AVRC!K189+BDSK!K189+HW!K189+HE!K189+RRCY!K189+RSCC!K189+'FO Managed - Center'!K189+NHTS!K189+SLP!K189+SFP!K189+SOCPEN!K189+RRPTP!K189+TARA!K189+Planning!K189+SMU!K189+'Internal Audit'!K189+'Legal Unit'!K189+Property!K189+GenServ!K189+Records!K189+Procurement!K189+Accounting!K189+Budget!K189+Cash!K189</f>
        <v>0</v>
      </c>
      <c r="L189" s="79">
        <f>AVRC!L189+BDSK!L189+HW!L189+HE!L189+RRCY!L189+RSCC!L189+'FO Managed - Center'!L189+NHTS!L189+SLP!L189+SFP!L189+SOCPEN!L189+RRPTP!L189+TARA!L189+Planning!L189+SMU!L189+'Internal Audit'!L189+'Legal Unit'!L189+Property!L189+GenServ!L189+Records!L189+Procurement!L189+Accounting!L189+Budget!L189+Cash!L189</f>
        <v>0</v>
      </c>
      <c r="M189" s="79">
        <f t="shared" si="134"/>
        <v>0</v>
      </c>
      <c r="N189" s="80">
        <f t="shared" si="135"/>
        <v>0</v>
      </c>
      <c r="O189" s="79">
        <f>AVRC!O189+BDSK!O189+HW!O189+HE!O189+RRCY!O189+RSCC!O189+'FO Managed - Center'!O189+NHTS!O189+SLP!O189+SFP!O189+SOCPEN!O189+RRPTP!O189+TARA!O189+Planning!O189+SMU!O189+'Internal Audit'!O189+'Legal Unit'!O189+Property!O189+GenServ!O189+Records!O189+Procurement!O189+Accounting!O189+Budget!O189+Cash!O189</f>
        <v>0</v>
      </c>
      <c r="P189" s="79">
        <f>AVRC!P189+BDSK!P189+HW!P189+HE!P189+RRCY!P189+RSCC!P189+'FO Managed - Center'!P189+NHTS!P189+SLP!P189+SFP!P189+SOCPEN!P189+RRPTP!P189+TARA!P189+Planning!P189+SMU!P189+'Internal Audit'!P189+'Legal Unit'!P189+Property!P189+GenServ!P189+Records!P189+Procurement!P189+Accounting!P189+Budget!P189+Cash!P189</f>
        <v>0</v>
      </c>
      <c r="Q189" s="79">
        <f>AVRC!Q189+BDSK!Q189+HW!Q189+HE!Q189+RRCY!Q189+RSCC!Q189+'FO Managed - Center'!Q189+NHTS!Q189+SLP!Q189+SFP!Q189+SOCPEN!Q189+RRPTP!Q189+TARA!Q189+Planning!Q189+SMU!Q189+'Internal Audit'!Q189+'Legal Unit'!Q189+Property!Q189+GenServ!Q189+Records!Q189+Procurement!Q189+Accounting!Q189+Budget!Q189+Cash!Q189</f>
        <v>0</v>
      </c>
      <c r="R189" s="79">
        <f t="shared" si="136"/>
        <v>0</v>
      </c>
      <c r="S189" s="80">
        <f t="shared" si="137"/>
        <v>0</v>
      </c>
      <c r="T189" s="79">
        <f>AVRC!T189+BDSK!T189+HW!T189+HE!T189+RRCY!T189+RSCC!T189+'FO Managed - Center'!T189+NHTS!T189+SLP!T189+SFP!T189+SOCPEN!T189+RRPTP!T189+TARA!T189+Planning!T189+SMU!T189+'Internal Audit'!T189+'Legal Unit'!T189+Property!T189+GenServ!T189+Records!T189+Procurement!T189+Accounting!T189+Budget!T189+Cash!T189</f>
        <v>0</v>
      </c>
      <c r="U189" s="79">
        <f>AVRC!U189+BDSK!U189+HW!U189+HE!U189+RRCY!U189+RSCC!U189+'FO Managed - Center'!U189+NHTS!U189+SLP!U189+SFP!U189+SOCPEN!U189+RRPTP!U189+TARA!U189+Planning!U189+SMU!U189+'Internal Audit'!U189+'Legal Unit'!U189+Property!U189+GenServ!U189+Records!U189+Procurement!U189+Accounting!U189+Budget!U189+Cash!U189</f>
        <v>0</v>
      </c>
      <c r="V189" s="79">
        <f>AVRC!V189+BDSK!V189+HW!V189+HE!V189+RRCY!V189+RSCC!V189+'FO Managed - Center'!V189+NHTS!V189+SLP!V189+SFP!V189+SOCPEN!V189+RRPTP!V189+TARA!V189+Planning!V189+SMU!V189+'Internal Audit'!V189+'Legal Unit'!V189+Property!V189+GenServ!V189+Records!V189+Procurement!V189+Accounting!V189+Budget!V189+Cash!V189</f>
        <v>0</v>
      </c>
      <c r="W189" s="79">
        <f t="shared" si="138"/>
        <v>0</v>
      </c>
      <c r="X189" s="80">
        <f t="shared" si="139"/>
        <v>0</v>
      </c>
      <c r="Y189" s="85">
        <f t="shared" si="140"/>
        <v>0</v>
      </c>
      <c r="Z189" s="81">
        <v>1260.48</v>
      </c>
      <c r="AA189" s="86">
        <f t="shared" si="141"/>
        <v>0</v>
      </c>
    </row>
    <row r="190" ht="30.75" customHeight="1">
      <c r="A190" s="83">
        <v>139.0</v>
      </c>
      <c r="B190" s="76" t="s">
        <v>372</v>
      </c>
      <c r="C190" s="77" t="s">
        <v>373</v>
      </c>
      <c r="D190" s="89" t="s">
        <v>70</v>
      </c>
      <c r="E190" s="79">
        <f>AVRC!E190+BDSK!E190+HW!E190+HE!E190+RRCY!E190+RSCC!E190+'FO Managed - Center'!E190+NHTS!E190+SLP!E190+SFP!E190+SOCPEN!E190+RRPTP!E190+TARA!E190+Planning!E190+SMU!E190+'Internal Audit'!E190+'Legal Unit'!E190+Property!E190+GenServ!E190+Records!E190+Procurement!E190+Accounting!E190+Budget!E190+Cash!E190</f>
        <v>0</v>
      </c>
      <c r="F190" s="79">
        <f>AVRC!F190+BDSK!F190+HW!F190+HE!F190+RRCY!F190+RSCC!F190+'FO Managed - Center'!F190+NHTS!F190+SLP!F190+SFP!F190+SOCPEN!F190+RRPTP!F190+TARA!F190+Planning!F190+SMU!F190+'Internal Audit'!F190+'Legal Unit'!F190+Property!F190+GenServ!F190+Records!F190+Procurement!F190+Accounting!F190+Budget!F190+Cash!F190</f>
        <v>0</v>
      </c>
      <c r="G190" s="79">
        <f>AVRC!G190+BDSK!G190+HW!G190+HE!G190+RRCY!G190+RSCC!G190+'FO Managed - Center'!G190+NHTS!G190+SLP!G190+SFP!G190+SOCPEN!G190+RRPTP!G190+TARA!G190+Planning!G190+SMU!G190+'Internal Audit'!G190+'Legal Unit'!G190+Property!G190+GenServ!G190+Records!G190+Procurement!G190+Accounting!G190+Budget!G190+Cash!G190</f>
        <v>0</v>
      </c>
      <c r="H190" s="79">
        <f t="shared" si="132"/>
        <v>0</v>
      </c>
      <c r="I190" s="80">
        <f t="shared" si="133"/>
        <v>0</v>
      </c>
      <c r="J190" s="79">
        <f>AVRC!J190+BDSK!J190+HW!J190+HE!J190+RRCY!J190+RSCC!J190+'FO Managed - Center'!J190+NHTS!J190+SLP!J190+SFP!J190+SOCPEN!J190+RRPTP!J190+TARA!J190+Planning!J190+SMU!J190+'Internal Audit'!J190+'Legal Unit'!J190+Property!J190+GenServ!J190+Records!J190+Procurement!J190+Accounting!J190+Budget!J190+Cash!J190</f>
        <v>0</v>
      </c>
      <c r="K190" s="79">
        <f>AVRC!K190+BDSK!K190+HW!K190+HE!K190+RRCY!K190+RSCC!K190+'FO Managed - Center'!K190+NHTS!K190+SLP!K190+SFP!K190+SOCPEN!K190+RRPTP!K190+TARA!K190+Planning!K190+SMU!K190+'Internal Audit'!K190+'Legal Unit'!K190+Property!K190+GenServ!K190+Records!K190+Procurement!K190+Accounting!K190+Budget!K190+Cash!K190</f>
        <v>0</v>
      </c>
      <c r="L190" s="79">
        <f>AVRC!L190+BDSK!L190+HW!L190+HE!L190+RRCY!L190+RSCC!L190+'FO Managed - Center'!L190+NHTS!L190+SLP!L190+SFP!L190+SOCPEN!L190+RRPTP!L190+TARA!L190+Planning!L190+SMU!L190+'Internal Audit'!L190+'Legal Unit'!L190+Property!L190+GenServ!L190+Records!L190+Procurement!L190+Accounting!L190+Budget!L190+Cash!L190</f>
        <v>0</v>
      </c>
      <c r="M190" s="79">
        <f t="shared" si="134"/>
        <v>0</v>
      </c>
      <c r="N190" s="80">
        <f t="shared" si="135"/>
        <v>0</v>
      </c>
      <c r="O190" s="79">
        <f>AVRC!O190+BDSK!O190+HW!O190+HE!O190+RRCY!O190+RSCC!O190+'FO Managed - Center'!O190+NHTS!O190+SLP!O190+SFP!O190+SOCPEN!O190+RRPTP!O190+TARA!O190+Planning!O190+SMU!O190+'Internal Audit'!O190+'Legal Unit'!O190+Property!O190+GenServ!O190+Records!O190+Procurement!O190+Accounting!O190+Budget!O190+Cash!O190</f>
        <v>0</v>
      </c>
      <c r="P190" s="79">
        <f>AVRC!P190+BDSK!P190+HW!P190+HE!P190+RRCY!P190+RSCC!P190+'FO Managed - Center'!P190+NHTS!P190+SLP!P190+SFP!P190+SOCPEN!P190+RRPTP!P190+TARA!P190+Planning!P190+SMU!P190+'Internal Audit'!P190+'Legal Unit'!P190+Property!P190+GenServ!P190+Records!P190+Procurement!P190+Accounting!P190+Budget!P190+Cash!P190</f>
        <v>0</v>
      </c>
      <c r="Q190" s="79">
        <f>AVRC!Q190+BDSK!Q190+HW!Q190+HE!Q190+RRCY!Q190+RSCC!Q190+'FO Managed - Center'!Q190+NHTS!Q190+SLP!Q190+SFP!Q190+SOCPEN!Q190+RRPTP!Q190+TARA!Q190+Planning!Q190+SMU!Q190+'Internal Audit'!Q190+'Legal Unit'!Q190+Property!Q190+GenServ!Q190+Records!Q190+Procurement!Q190+Accounting!Q190+Budget!Q190+Cash!Q190</f>
        <v>0</v>
      </c>
      <c r="R190" s="79">
        <f t="shared" si="136"/>
        <v>0</v>
      </c>
      <c r="S190" s="80">
        <f t="shared" si="137"/>
        <v>0</v>
      </c>
      <c r="T190" s="79">
        <f>AVRC!T190+BDSK!T190+HW!T190+HE!T190+RRCY!T190+RSCC!T190+'FO Managed - Center'!T190+NHTS!T190+SLP!T190+SFP!T190+SOCPEN!T190+RRPTP!T190+TARA!T190+Planning!T190+SMU!T190+'Internal Audit'!T190+'Legal Unit'!T190+Property!T190+GenServ!T190+Records!T190+Procurement!T190+Accounting!T190+Budget!T190+Cash!T190</f>
        <v>0</v>
      </c>
      <c r="U190" s="79">
        <f>AVRC!U190+BDSK!U190+HW!U190+HE!U190+RRCY!U190+RSCC!U190+'FO Managed - Center'!U190+NHTS!U190+SLP!U190+SFP!U190+SOCPEN!U190+RRPTP!U190+TARA!U190+Planning!U190+SMU!U190+'Internal Audit'!U190+'Legal Unit'!U190+Property!U190+GenServ!U190+Records!U190+Procurement!U190+Accounting!U190+Budget!U190+Cash!U190</f>
        <v>0</v>
      </c>
      <c r="V190" s="79">
        <f>AVRC!V190+BDSK!V190+HW!V190+HE!V190+RRCY!V190+RSCC!V190+'FO Managed - Center'!V190+NHTS!V190+SLP!V190+SFP!V190+SOCPEN!V190+RRPTP!V190+TARA!V190+Planning!V190+SMU!V190+'Internal Audit'!V190+'Legal Unit'!V190+Property!V190+GenServ!V190+Records!V190+Procurement!V190+Accounting!V190+Budget!V190+Cash!V190</f>
        <v>0</v>
      </c>
      <c r="W190" s="79">
        <f t="shared" si="138"/>
        <v>0</v>
      </c>
      <c r="X190" s="80">
        <f t="shared" si="139"/>
        <v>0</v>
      </c>
      <c r="Y190" s="85">
        <f t="shared" si="140"/>
        <v>0</v>
      </c>
      <c r="Z190" s="81">
        <v>1652.56</v>
      </c>
      <c r="AA190" s="86">
        <f t="shared" si="141"/>
        <v>0</v>
      </c>
    </row>
    <row r="191" ht="30.75" customHeight="1">
      <c r="A191" s="83">
        <v>140.0</v>
      </c>
      <c r="B191" s="76" t="s">
        <v>374</v>
      </c>
      <c r="C191" s="77" t="s">
        <v>375</v>
      </c>
      <c r="D191" s="89" t="s">
        <v>70</v>
      </c>
      <c r="E191" s="79">
        <f>AVRC!E191+BDSK!E191+HW!E191+HE!E191+RRCY!E191+RSCC!E191+'FO Managed - Center'!E191+NHTS!E191+SLP!E191+SFP!E191+SOCPEN!E191+RRPTP!E191+TARA!E191+Planning!E191+SMU!E191+'Internal Audit'!E191+'Legal Unit'!E191+Property!E191+GenServ!E191+Records!E191+Procurement!E191+Accounting!E191+Budget!E191+Cash!E191</f>
        <v>0</v>
      </c>
      <c r="F191" s="79">
        <f>AVRC!F191+BDSK!F191+HW!F191+HE!F191+RRCY!F191+RSCC!F191+'FO Managed - Center'!F191+NHTS!F191+SLP!F191+SFP!F191+SOCPEN!F191+RRPTP!F191+TARA!F191+Planning!F191+SMU!F191+'Internal Audit'!F191+'Legal Unit'!F191+Property!F191+GenServ!F191+Records!F191+Procurement!F191+Accounting!F191+Budget!F191+Cash!F191</f>
        <v>0</v>
      </c>
      <c r="G191" s="79">
        <f>AVRC!G191+BDSK!G191+HW!G191+HE!G191+RRCY!G191+RSCC!G191+'FO Managed - Center'!G191+NHTS!G191+SLP!G191+SFP!G191+SOCPEN!G191+RRPTP!G191+TARA!G191+Planning!G191+SMU!G191+'Internal Audit'!G191+'Legal Unit'!G191+Property!G191+GenServ!G191+Records!G191+Procurement!G191+Accounting!G191+Budget!G191+Cash!G191</f>
        <v>0</v>
      </c>
      <c r="H191" s="79">
        <f t="shared" si="132"/>
        <v>0</v>
      </c>
      <c r="I191" s="80">
        <f t="shared" si="133"/>
        <v>0</v>
      </c>
      <c r="J191" s="79">
        <f>AVRC!J191+BDSK!J191+HW!J191+HE!J191+RRCY!J191+RSCC!J191+'FO Managed - Center'!J191+NHTS!J191+SLP!J191+SFP!J191+SOCPEN!J191+RRPTP!J191+TARA!J191+Planning!J191+SMU!J191+'Internal Audit'!J191+'Legal Unit'!J191+Property!J191+GenServ!J191+Records!J191+Procurement!J191+Accounting!J191+Budget!J191+Cash!J191</f>
        <v>0</v>
      </c>
      <c r="K191" s="79">
        <f>AVRC!K191+BDSK!K191+HW!K191+HE!K191+RRCY!K191+RSCC!K191+'FO Managed - Center'!K191+NHTS!K191+SLP!K191+SFP!K191+SOCPEN!K191+RRPTP!K191+TARA!K191+Planning!K191+SMU!K191+'Internal Audit'!K191+'Legal Unit'!K191+Property!K191+GenServ!K191+Records!K191+Procurement!K191+Accounting!K191+Budget!K191+Cash!K191</f>
        <v>0</v>
      </c>
      <c r="L191" s="79">
        <f>AVRC!L191+BDSK!L191+HW!L191+HE!L191+RRCY!L191+RSCC!L191+'FO Managed - Center'!L191+NHTS!L191+SLP!L191+SFP!L191+SOCPEN!L191+RRPTP!L191+TARA!L191+Planning!L191+SMU!L191+'Internal Audit'!L191+'Legal Unit'!L191+Property!L191+GenServ!L191+Records!L191+Procurement!L191+Accounting!L191+Budget!L191+Cash!L191</f>
        <v>0</v>
      </c>
      <c r="M191" s="79">
        <f t="shared" si="134"/>
        <v>0</v>
      </c>
      <c r="N191" s="80">
        <f t="shared" si="135"/>
        <v>0</v>
      </c>
      <c r="O191" s="79">
        <f>AVRC!O191+BDSK!O191+HW!O191+HE!O191+RRCY!O191+RSCC!O191+'FO Managed - Center'!O191+NHTS!O191+SLP!O191+SFP!O191+SOCPEN!O191+RRPTP!O191+TARA!O191+Planning!O191+SMU!O191+'Internal Audit'!O191+'Legal Unit'!O191+Property!O191+GenServ!O191+Records!O191+Procurement!O191+Accounting!O191+Budget!O191+Cash!O191</f>
        <v>0</v>
      </c>
      <c r="P191" s="79">
        <f>AVRC!P191+BDSK!P191+HW!P191+HE!P191+RRCY!P191+RSCC!P191+'FO Managed - Center'!P191+NHTS!P191+SLP!P191+SFP!P191+SOCPEN!P191+RRPTP!P191+TARA!P191+Planning!P191+SMU!P191+'Internal Audit'!P191+'Legal Unit'!P191+Property!P191+GenServ!P191+Records!P191+Procurement!P191+Accounting!P191+Budget!P191+Cash!P191</f>
        <v>0</v>
      </c>
      <c r="Q191" s="79">
        <f>AVRC!Q191+BDSK!Q191+HW!Q191+HE!Q191+RRCY!Q191+RSCC!Q191+'FO Managed - Center'!Q191+NHTS!Q191+SLP!Q191+SFP!Q191+SOCPEN!Q191+RRPTP!Q191+TARA!Q191+Planning!Q191+SMU!Q191+'Internal Audit'!Q191+'Legal Unit'!Q191+Property!Q191+GenServ!Q191+Records!Q191+Procurement!Q191+Accounting!Q191+Budget!Q191+Cash!Q191</f>
        <v>0</v>
      </c>
      <c r="R191" s="79">
        <f t="shared" si="136"/>
        <v>0</v>
      </c>
      <c r="S191" s="80">
        <f t="shared" si="137"/>
        <v>0</v>
      </c>
      <c r="T191" s="79">
        <f>AVRC!T191+BDSK!T191+HW!T191+HE!T191+RRCY!T191+RSCC!T191+'FO Managed - Center'!T191+NHTS!T191+SLP!T191+SFP!T191+SOCPEN!T191+RRPTP!T191+TARA!T191+Planning!T191+SMU!T191+'Internal Audit'!T191+'Legal Unit'!T191+Property!T191+GenServ!T191+Records!T191+Procurement!T191+Accounting!T191+Budget!T191+Cash!T191</f>
        <v>0</v>
      </c>
      <c r="U191" s="79">
        <f>AVRC!U191+BDSK!U191+HW!U191+HE!U191+RRCY!U191+RSCC!U191+'FO Managed - Center'!U191+NHTS!U191+SLP!U191+SFP!U191+SOCPEN!U191+RRPTP!U191+TARA!U191+Planning!U191+SMU!U191+'Internal Audit'!U191+'Legal Unit'!U191+Property!U191+GenServ!U191+Records!U191+Procurement!U191+Accounting!U191+Budget!U191+Cash!U191</f>
        <v>0</v>
      </c>
      <c r="V191" s="79">
        <f>AVRC!V191+BDSK!V191+HW!V191+HE!V191+RRCY!V191+RSCC!V191+'FO Managed - Center'!V191+NHTS!V191+SLP!V191+SFP!V191+SOCPEN!V191+RRPTP!V191+TARA!V191+Planning!V191+SMU!V191+'Internal Audit'!V191+'Legal Unit'!V191+Property!V191+GenServ!V191+Records!V191+Procurement!V191+Accounting!V191+Budget!V191+Cash!V191</f>
        <v>0</v>
      </c>
      <c r="W191" s="79">
        <f t="shared" si="138"/>
        <v>0</v>
      </c>
      <c r="X191" s="80">
        <f t="shared" si="139"/>
        <v>0</v>
      </c>
      <c r="Y191" s="85">
        <f t="shared" si="140"/>
        <v>0</v>
      </c>
      <c r="Z191" s="81">
        <v>1108.64</v>
      </c>
      <c r="AA191" s="86">
        <f t="shared" si="141"/>
        <v>0</v>
      </c>
    </row>
    <row r="192" ht="30.75" customHeight="1">
      <c r="A192" s="83">
        <v>141.0</v>
      </c>
      <c r="B192" s="76" t="s">
        <v>376</v>
      </c>
      <c r="C192" s="77" t="s">
        <v>377</v>
      </c>
      <c r="D192" s="89" t="s">
        <v>70</v>
      </c>
      <c r="E192" s="79">
        <f>AVRC!E192+BDSK!E192+HW!E192+HE!E192+RRCY!E192+RSCC!E192+'FO Managed - Center'!E192+NHTS!E192+SLP!E192+SFP!E192+SOCPEN!E192+RRPTP!E192+TARA!E192+Planning!E192+SMU!E192+'Internal Audit'!E192+'Legal Unit'!E192+Property!E192+GenServ!E192+Records!E192+Procurement!E192+Accounting!E192+Budget!E192+Cash!E192</f>
        <v>0</v>
      </c>
      <c r="F192" s="79">
        <f>AVRC!F192+BDSK!F192+HW!F192+HE!F192+RRCY!F192+RSCC!F192+'FO Managed - Center'!F192+NHTS!F192+SLP!F192+SFP!F192+SOCPEN!F192+RRPTP!F192+TARA!F192+Planning!F192+SMU!F192+'Internal Audit'!F192+'Legal Unit'!F192+Property!F192+GenServ!F192+Records!F192+Procurement!F192+Accounting!F192+Budget!F192+Cash!F192</f>
        <v>0</v>
      </c>
      <c r="G192" s="79">
        <f>AVRC!G192+BDSK!G192+HW!G192+HE!G192+RRCY!G192+RSCC!G192+'FO Managed - Center'!G192+NHTS!G192+SLP!G192+SFP!G192+SOCPEN!G192+RRPTP!G192+TARA!G192+Planning!G192+SMU!G192+'Internal Audit'!G192+'Legal Unit'!G192+Property!G192+GenServ!G192+Records!G192+Procurement!G192+Accounting!G192+Budget!G192+Cash!G192</f>
        <v>0</v>
      </c>
      <c r="H192" s="79">
        <f t="shared" si="132"/>
        <v>0</v>
      </c>
      <c r="I192" s="80">
        <f t="shared" si="133"/>
        <v>0</v>
      </c>
      <c r="J192" s="79">
        <f>AVRC!J192+BDSK!J192+HW!J192+HE!J192+RRCY!J192+RSCC!J192+'FO Managed - Center'!J192+NHTS!J192+SLP!J192+SFP!J192+SOCPEN!J192+RRPTP!J192+TARA!J192+Planning!J192+SMU!J192+'Internal Audit'!J192+'Legal Unit'!J192+Property!J192+GenServ!J192+Records!J192+Procurement!J192+Accounting!J192+Budget!J192+Cash!J192</f>
        <v>0</v>
      </c>
      <c r="K192" s="79">
        <f>AVRC!K192+BDSK!K192+HW!K192+HE!K192+RRCY!K192+RSCC!K192+'FO Managed - Center'!K192+NHTS!K192+SLP!K192+SFP!K192+SOCPEN!K192+RRPTP!K192+TARA!K192+Planning!K192+SMU!K192+'Internal Audit'!K192+'Legal Unit'!K192+Property!K192+GenServ!K192+Records!K192+Procurement!K192+Accounting!K192+Budget!K192+Cash!K192</f>
        <v>0</v>
      </c>
      <c r="L192" s="79">
        <f>AVRC!L192+BDSK!L192+HW!L192+HE!L192+RRCY!L192+RSCC!L192+'FO Managed - Center'!L192+NHTS!L192+SLP!L192+SFP!L192+SOCPEN!L192+RRPTP!L192+TARA!L192+Planning!L192+SMU!L192+'Internal Audit'!L192+'Legal Unit'!L192+Property!L192+GenServ!L192+Records!L192+Procurement!L192+Accounting!L192+Budget!L192+Cash!L192</f>
        <v>0</v>
      </c>
      <c r="M192" s="79">
        <f t="shared" si="134"/>
        <v>0</v>
      </c>
      <c r="N192" s="80">
        <f t="shared" si="135"/>
        <v>0</v>
      </c>
      <c r="O192" s="79">
        <f>AVRC!O192+BDSK!O192+HW!O192+HE!O192+RRCY!O192+RSCC!O192+'FO Managed - Center'!O192+NHTS!O192+SLP!O192+SFP!O192+SOCPEN!O192+RRPTP!O192+TARA!O192+Planning!O192+SMU!O192+'Internal Audit'!O192+'Legal Unit'!O192+Property!O192+GenServ!O192+Records!O192+Procurement!O192+Accounting!O192+Budget!O192+Cash!O192</f>
        <v>0</v>
      </c>
      <c r="P192" s="79">
        <f>AVRC!P192+BDSK!P192+HW!P192+HE!P192+RRCY!P192+RSCC!P192+'FO Managed - Center'!P192+NHTS!P192+SLP!P192+SFP!P192+SOCPEN!P192+RRPTP!P192+TARA!P192+Planning!P192+SMU!P192+'Internal Audit'!P192+'Legal Unit'!P192+Property!P192+GenServ!P192+Records!P192+Procurement!P192+Accounting!P192+Budget!P192+Cash!P192</f>
        <v>0</v>
      </c>
      <c r="Q192" s="79">
        <f>AVRC!Q192+BDSK!Q192+HW!Q192+HE!Q192+RRCY!Q192+RSCC!Q192+'FO Managed - Center'!Q192+NHTS!Q192+SLP!Q192+SFP!Q192+SOCPEN!Q192+RRPTP!Q192+TARA!Q192+Planning!Q192+SMU!Q192+'Internal Audit'!Q192+'Legal Unit'!Q192+Property!Q192+GenServ!Q192+Records!Q192+Procurement!Q192+Accounting!Q192+Budget!Q192+Cash!Q192</f>
        <v>0</v>
      </c>
      <c r="R192" s="79">
        <f t="shared" si="136"/>
        <v>0</v>
      </c>
      <c r="S192" s="80">
        <f t="shared" si="137"/>
        <v>0</v>
      </c>
      <c r="T192" s="79">
        <f>AVRC!T192+BDSK!T192+HW!T192+HE!T192+RRCY!T192+RSCC!T192+'FO Managed - Center'!T192+NHTS!T192+SLP!T192+SFP!T192+SOCPEN!T192+RRPTP!T192+TARA!T192+Planning!T192+SMU!T192+'Internal Audit'!T192+'Legal Unit'!T192+Property!T192+GenServ!T192+Records!T192+Procurement!T192+Accounting!T192+Budget!T192+Cash!T192</f>
        <v>0</v>
      </c>
      <c r="U192" s="79">
        <f>AVRC!U192+BDSK!U192+HW!U192+HE!U192+RRCY!U192+RSCC!U192+'FO Managed - Center'!U192+NHTS!U192+SLP!U192+SFP!U192+SOCPEN!U192+RRPTP!U192+TARA!U192+Planning!U192+SMU!U192+'Internal Audit'!U192+'Legal Unit'!U192+Property!U192+GenServ!U192+Records!U192+Procurement!U192+Accounting!U192+Budget!U192+Cash!U192</f>
        <v>0</v>
      </c>
      <c r="V192" s="79">
        <f>AVRC!V192+BDSK!V192+HW!V192+HE!V192+RRCY!V192+RSCC!V192+'FO Managed - Center'!V192+NHTS!V192+SLP!V192+SFP!V192+SOCPEN!V192+RRPTP!V192+TARA!V192+Planning!V192+SMU!V192+'Internal Audit'!V192+'Legal Unit'!V192+Property!V192+GenServ!V192+Records!V192+Procurement!V192+Accounting!V192+Budget!V192+Cash!V192</f>
        <v>0</v>
      </c>
      <c r="W192" s="79">
        <f t="shared" si="138"/>
        <v>0</v>
      </c>
      <c r="X192" s="80">
        <f t="shared" si="139"/>
        <v>0</v>
      </c>
      <c r="Y192" s="85">
        <f t="shared" si="140"/>
        <v>0</v>
      </c>
      <c r="Z192" s="81">
        <v>853.84</v>
      </c>
      <c r="AA192" s="86">
        <f t="shared" si="141"/>
        <v>0</v>
      </c>
    </row>
    <row r="193" ht="30.75" customHeight="1">
      <c r="A193" s="83">
        <v>142.0</v>
      </c>
      <c r="B193" s="76" t="s">
        <v>378</v>
      </c>
      <c r="C193" s="77" t="s">
        <v>379</v>
      </c>
      <c r="D193" s="89" t="s">
        <v>70</v>
      </c>
      <c r="E193" s="79">
        <f>AVRC!E193+BDSK!E193+HW!E193+HE!E193+RRCY!E193+RSCC!E193+'FO Managed - Center'!E193+NHTS!E193+SLP!E193+SFP!E193+SOCPEN!E193+RRPTP!E193+TARA!E193+Planning!E193+SMU!E193+'Internal Audit'!E193+'Legal Unit'!E193+Property!E193+GenServ!E193+Records!E193+Procurement!E193+Accounting!E193+Budget!E193+Cash!E193</f>
        <v>0</v>
      </c>
      <c r="F193" s="79">
        <f>AVRC!F193+BDSK!F193+HW!F193+HE!F193+RRCY!F193+RSCC!F193+'FO Managed - Center'!F193+NHTS!F193+SLP!F193+SFP!F193+SOCPEN!F193+RRPTP!F193+TARA!F193+Planning!F193+SMU!F193+'Internal Audit'!F193+'Legal Unit'!F193+Property!F193+GenServ!F193+Records!F193+Procurement!F193+Accounting!F193+Budget!F193+Cash!F193</f>
        <v>0</v>
      </c>
      <c r="G193" s="79">
        <f>AVRC!G193+BDSK!G193+HW!G193+HE!G193+RRCY!G193+RSCC!G193+'FO Managed - Center'!G193+NHTS!G193+SLP!G193+SFP!G193+SOCPEN!G193+RRPTP!G193+TARA!G193+Planning!G193+SMU!G193+'Internal Audit'!G193+'Legal Unit'!G193+Property!G193+GenServ!G193+Records!G193+Procurement!G193+Accounting!G193+Budget!G193+Cash!G193</f>
        <v>0</v>
      </c>
      <c r="H193" s="79">
        <f t="shared" si="132"/>
        <v>0</v>
      </c>
      <c r="I193" s="80">
        <f t="shared" si="133"/>
        <v>0</v>
      </c>
      <c r="J193" s="79">
        <f>AVRC!J193+BDSK!J193+HW!J193+HE!J193+RRCY!J193+RSCC!J193+'FO Managed - Center'!J193+NHTS!J193+SLP!J193+SFP!J193+SOCPEN!J193+RRPTP!J193+TARA!J193+Planning!J193+SMU!J193+'Internal Audit'!J193+'Legal Unit'!J193+Property!J193+GenServ!J193+Records!J193+Procurement!J193+Accounting!J193+Budget!J193+Cash!J193</f>
        <v>0</v>
      </c>
      <c r="K193" s="79">
        <f>AVRC!K193+BDSK!K193+HW!K193+HE!K193+RRCY!K193+RSCC!K193+'FO Managed - Center'!K193+NHTS!K193+SLP!K193+SFP!K193+SOCPEN!K193+RRPTP!K193+TARA!K193+Planning!K193+SMU!K193+'Internal Audit'!K193+'Legal Unit'!K193+Property!K193+GenServ!K193+Records!K193+Procurement!K193+Accounting!K193+Budget!K193+Cash!K193</f>
        <v>0</v>
      </c>
      <c r="L193" s="79">
        <f>AVRC!L193+BDSK!L193+HW!L193+HE!L193+RRCY!L193+RSCC!L193+'FO Managed - Center'!L193+NHTS!L193+SLP!L193+SFP!L193+SOCPEN!L193+RRPTP!L193+TARA!L193+Planning!L193+SMU!L193+'Internal Audit'!L193+'Legal Unit'!L193+Property!L193+GenServ!L193+Records!L193+Procurement!L193+Accounting!L193+Budget!L193+Cash!L193</f>
        <v>0</v>
      </c>
      <c r="M193" s="79">
        <f t="shared" si="134"/>
        <v>0</v>
      </c>
      <c r="N193" s="80">
        <f t="shared" si="135"/>
        <v>0</v>
      </c>
      <c r="O193" s="79">
        <f>AVRC!O193+BDSK!O193+HW!O193+HE!O193+RRCY!O193+RSCC!O193+'FO Managed - Center'!O193+NHTS!O193+SLP!O193+SFP!O193+SOCPEN!O193+RRPTP!O193+TARA!O193+Planning!O193+SMU!O193+'Internal Audit'!O193+'Legal Unit'!O193+Property!O193+GenServ!O193+Records!O193+Procurement!O193+Accounting!O193+Budget!O193+Cash!O193</f>
        <v>0</v>
      </c>
      <c r="P193" s="79">
        <f>AVRC!P193+BDSK!P193+HW!P193+HE!P193+RRCY!P193+RSCC!P193+'FO Managed - Center'!P193+NHTS!P193+SLP!P193+SFP!P193+SOCPEN!P193+RRPTP!P193+TARA!P193+Planning!P193+SMU!P193+'Internal Audit'!P193+'Legal Unit'!P193+Property!P193+GenServ!P193+Records!P193+Procurement!P193+Accounting!P193+Budget!P193+Cash!P193</f>
        <v>0</v>
      </c>
      <c r="Q193" s="79">
        <f>AVRC!Q193+BDSK!Q193+HW!Q193+HE!Q193+RRCY!Q193+RSCC!Q193+'FO Managed - Center'!Q193+NHTS!Q193+SLP!Q193+SFP!Q193+SOCPEN!Q193+RRPTP!Q193+TARA!Q193+Planning!Q193+SMU!Q193+'Internal Audit'!Q193+'Legal Unit'!Q193+Property!Q193+GenServ!Q193+Records!Q193+Procurement!Q193+Accounting!Q193+Budget!Q193+Cash!Q193</f>
        <v>0</v>
      </c>
      <c r="R193" s="79">
        <f t="shared" si="136"/>
        <v>0</v>
      </c>
      <c r="S193" s="80">
        <f t="shared" si="137"/>
        <v>0</v>
      </c>
      <c r="T193" s="79">
        <f>AVRC!T193+BDSK!T193+HW!T193+HE!T193+RRCY!T193+RSCC!T193+'FO Managed - Center'!T193+NHTS!T193+SLP!T193+SFP!T193+SOCPEN!T193+RRPTP!T193+TARA!T193+Planning!T193+SMU!T193+'Internal Audit'!T193+'Legal Unit'!T193+Property!T193+GenServ!T193+Records!T193+Procurement!T193+Accounting!T193+Budget!T193+Cash!T193</f>
        <v>0</v>
      </c>
      <c r="U193" s="79">
        <f>AVRC!U193+BDSK!U193+HW!U193+HE!U193+RRCY!U193+RSCC!U193+'FO Managed - Center'!U193+NHTS!U193+SLP!U193+SFP!U193+SOCPEN!U193+RRPTP!U193+TARA!U193+Planning!U193+SMU!U193+'Internal Audit'!U193+'Legal Unit'!U193+Property!U193+GenServ!U193+Records!U193+Procurement!U193+Accounting!U193+Budget!U193+Cash!U193</f>
        <v>0</v>
      </c>
      <c r="V193" s="79">
        <f>AVRC!V193+BDSK!V193+HW!V193+HE!V193+RRCY!V193+RSCC!V193+'FO Managed - Center'!V193+NHTS!V193+SLP!V193+SFP!V193+SOCPEN!V193+RRPTP!V193+TARA!V193+Planning!V193+SMU!V193+'Internal Audit'!V193+'Legal Unit'!V193+Property!V193+GenServ!V193+Records!V193+Procurement!V193+Accounting!V193+Budget!V193+Cash!V193</f>
        <v>0</v>
      </c>
      <c r="W193" s="79">
        <f t="shared" si="138"/>
        <v>0</v>
      </c>
      <c r="X193" s="80">
        <f t="shared" si="139"/>
        <v>0</v>
      </c>
      <c r="Y193" s="85">
        <f t="shared" si="140"/>
        <v>0</v>
      </c>
      <c r="Z193" s="81">
        <v>1629.68</v>
      </c>
      <c r="AA193" s="86">
        <f t="shared" si="141"/>
        <v>0</v>
      </c>
    </row>
    <row r="194" ht="30.75" customHeight="1">
      <c r="A194" s="83">
        <v>143.0</v>
      </c>
      <c r="B194" s="76" t="s">
        <v>380</v>
      </c>
      <c r="C194" s="77" t="s">
        <v>381</v>
      </c>
      <c r="D194" s="89" t="s">
        <v>302</v>
      </c>
      <c r="E194" s="79">
        <f>AVRC!E194+BDSK!E194+HW!E194+HE!E194+RRCY!E194+RSCC!E194+'FO Managed - Center'!E194+NHTS!E194+SLP!E194+SFP!E194+SOCPEN!E194+RRPTP!E194+TARA!E194+Planning!E194+SMU!E194+'Internal Audit'!E194+'Legal Unit'!E194+Property!E194+GenServ!E194+Records!E194+Procurement!E194+Accounting!E194+Budget!E194+Cash!E194</f>
        <v>10</v>
      </c>
      <c r="F194" s="79">
        <f>AVRC!F194+BDSK!F194+HW!F194+HE!F194+RRCY!F194+RSCC!F194+'FO Managed - Center'!F194+NHTS!F194+SLP!F194+SFP!F194+SOCPEN!F194+RRPTP!F194+TARA!F194+Planning!F194+SMU!F194+'Internal Audit'!F194+'Legal Unit'!F194+Property!F194+GenServ!F194+Records!F194+Procurement!F194+Accounting!F194+Budget!F194+Cash!F194</f>
        <v>0</v>
      </c>
      <c r="G194" s="79">
        <f>AVRC!G194+BDSK!G194+HW!G194+HE!G194+RRCY!G194+RSCC!G194+'FO Managed - Center'!G194+NHTS!G194+SLP!G194+SFP!G194+SOCPEN!G194+RRPTP!G194+TARA!G194+Planning!G194+SMU!G194+'Internal Audit'!G194+'Legal Unit'!G194+Property!G194+GenServ!G194+Records!G194+Procurement!G194+Accounting!G194+Budget!G194+Cash!G194</f>
        <v>0</v>
      </c>
      <c r="H194" s="79">
        <f t="shared" si="132"/>
        <v>10</v>
      </c>
      <c r="I194" s="80">
        <f t="shared" si="133"/>
        <v>7949.6</v>
      </c>
      <c r="J194" s="79">
        <f>AVRC!J194+BDSK!J194+HW!J194+HE!J194+RRCY!J194+RSCC!J194+'FO Managed - Center'!J194+NHTS!J194+SLP!J194+SFP!J194+SOCPEN!J194+RRPTP!J194+TARA!J194+Planning!J194+SMU!J194+'Internal Audit'!J194+'Legal Unit'!J194+Property!J194+GenServ!J194+Records!J194+Procurement!J194+Accounting!J194+Budget!J194+Cash!J194</f>
        <v>0</v>
      </c>
      <c r="K194" s="79">
        <f>AVRC!K194+BDSK!K194+HW!K194+HE!K194+RRCY!K194+RSCC!K194+'FO Managed - Center'!K194+NHTS!K194+SLP!K194+SFP!K194+SOCPEN!K194+RRPTP!K194+TARA!K194+Planning!K194+SMU!K194+'Internal Audit'!K194+'Legal Unit'!K194+Property!K194+GenServ!K194+Records!K194+Procurement!K194+Accounting!K194+Budget!K194+Cash!K194</f>
        <v>0</v>
      </c>
      <c r="L194" s="79">
        <f>AVRC!L194+BDSK!L194+HW!L194+HE!L194+RRCY!L194+RSCC!L194+'FO Managed - Center'!L194+NHTS!L194+SLP!L194+SFP!L194+SOCPEN!L194+RRPTP!L194+TARA!L194+Planning!L194+SMU!L194+'Internal Audit'!L194+'Legal Unit'!L194+Property!L194+GenServ!L194+Records!L194+Procurement!L194+Accounting!L194+Budget!L194+Cash!L194</f>
        <v>0</v>
      </c>
      <c r="M194" s="79">
        <f t="shared" si="134"/>
        <v>0</v>
      </c>
      <c r="N194" s="80">
        <f t="shared" si="135"/>
        <v>0</v>
      </c>
      <c r="O194" s="79">
        <f>AVRC!O194+BDSK!O194+HW!O194+HE!O194+RRCY!O194+RSCC!O194+'FO Managed - Center'!O194+NHTS!O194+SLP!O194+SFP!O194+SOCPEN!O194+RRPTP!O194+TARA!O194+Planning!O194+SMU!O194+'Internal Audit'!O194+'Legal Unit'!O194+Property!O194+GenServ!O194+Records!O194+Procurement!O194+Accounting!O194+Budget!O194+Cash!O194</f>
        <v>0</v>
      </c>
      <c r="P194" s="79">
        <f>AVRC!P194+BDSK!P194+HW!P194+HE!P194+RRCY!P194+RSCC!P194+'FO Managed - Center'!P194+NHTS!P194+SLP!P194+SFP!P194+SOCPEN!P194+RRPTP!P194+TARA!P194+Planning!P194+SMU!P194+'Internal Audit'!P194+'Legal Unit'!P194+Property!P194+GenServ!P194+Records!P194+Procurement!P194+Accounting!P194+Budget!P194+Cash!P194</f>
        <v>0</v>
      </c>
      <c r="Q194" s="79">
        <f>AVRC!Q194+BDSK!Q194+HW!Q194+HE!Q194+RRCY!Q194+RSCC!Q194+'FO Managed - Center'!Q194+NHTS!Q194+SLP!Q194+SFP!Q194+SOCPEN!Q194+RRPTP!Q194+TARA!Q194+Planning!Q194+SMU!Q194+'Internal Audit'!Q194+'Legal Unit'!Q194+Property!Q194+GenServ!Q194+Records!Q194+Procurement!Q194+Accounting!Q194+Budget!Q194+Cash!Q194</f>
        <v>0</v>
      </c>
      <c r="R194" s="79">
        <f t="shared" si="136"/>
        <v>0</v>
      </c>
      <c r="S194" s="80">
        <f t="shared" si="137"/>
        <v>0</v>
      </c>
      <c r="T194" s="79">
        <f>AVRC!T194+BDSK!T194+HW!T194+HE!T194+RRCY!T194+RSCC!T194+'FO Managed - Center'!T194+NHTS!T194+SLP!T194+SFP!T194+SOCPEN!T194+RRPTP!T194+TARA!T194+Planning!T194+SMU!T194+'Internal Audit'!T194+'Legal Unit'!T194+Property!T194+GenServ!T194+Records!T194+Procurement!T194+Accounting!T194+Budget!T194+Cash!T194</f>
        <v>0</v>
      </c>
      <c r="U194" s="79">
        <f>AVRC!U194+BDSK!U194+HW!U194+HE!U194+RRCY!U194+RSCC!U194+'FO Managed - Center'!U194+NHTS!U194+SLP!U194+SFP!U194+SOCPEN!U194+RRPTP!U194+TARA!U194+Planning!U194+SMU!U194+'Internal Audit'!U194+'Legal Unit'!U194+Property!U194+GenServ!U194+Records!U194+Procurement!U194+Accounting!U194+Budget!U194+Cash!U194</f>
        <v>0</v>
      </c>
      <c r="V194" s="79">
        <f>AVRC!V194+BDSK!V194+HW!V194+HE!V194+RRCY!V194+RSCC!V194+'FO Managed - Center'!V194+NHTS!V194+SLP!V194+SFP!V194+SOCPEN!V194+RRPTP!V194+TARA!V194+Planning!V194+SMU!V194+'Internal Audit'!V194+'Legal Unit'!V194+Property!V194+GenServ!V194+Records!V194+Procurement!V194+Accounting!V194+Budget!V194+Cash!V194</f>
        <v>0</v>
      </c>
      <c r="W194" s="79">
        <f t="shared" si="138"/>
        <v>0</v>
      </c>
      <c r="X194" s="80">
        <f t="shared" si="139"/>
        <v>0</v>
      </c>
      <c r="Y194" s="85">
        <f t="shared" si="140"/>
        <v>10</v>
      </c>
      <c r="Z194" s="80">
        <v>794.96</v>
      </c>
      <c r="AA194" s="86">
        <f t="shared" si="141"/>
        <v>7949.6</v>
      </c>
    </row>
    <row r="195" ht="30.75" customHeight="1">
      <c r="A195" s="83">
        <v>144.0</v>
      </c>
      <c r="B195" s="76" t="s">
        <v>382</v>
      </c>
      <c r="C195" s="77" t="s">
        <v>383</v>
      </c>
      <c r="D195" s="89" t="s">
        <v>384</v>
      </c>
      <c r="E195" s="79">
        <f>AVRC!E195+BDSK!E195+HW!E195+HE!E195+RRCY!E195+RSCC!E195+'FO Managed - Center'!E195+NHTS!E195+SLP!E195+SFP!E195+SOCPEN!E195+RRPTP!E195+TARA!E195+Planning!E195+SMU!E195+'Internal Audit'!E195+'Legal Unit'!E195+Property!E195+GenServ!E195+Records!E195+Procurement!E195+Accounting!E195+Budget!E195+Cash!E195</f>
        <v>78</v>
      </c>
      <c r="F195" s="79">
        <f>AVRC!F195+BDSK!F195+HW!F195+HE!F195+RRCY!F195+RSCC!F195+'FO Managed - Center'!F195+NHTS!F195+SLP!F195+SFP!F195+SOCPEN!F195+RRPTP!F195+TARA!F195+Planning!F195+SMU!F195+'Internal Audit'!F195+'Legal Unit'!F195+Property!F195+GenServ!F195+Records!F195+Procurement!F195+Accounting!F195+Budget!F195+Cash!F195</f>
        <v>150</v>
      </c>
      <c r="G195" s="79">
        <f>AVRC!G195+BDSK!G195+HW!G195+HE!G195+RRCY!G195+RSCC!G195+'FO Managed - Center'!G195+NHTS!G195+SLP!G195+SFP!G195+SOCPEN!G195+RRPTP!G195+TARA!G195+Planning!G195+SMU!G195+'Internal Audit'!G195+'Legal Unit'!G195+Property!G195+GenServ!G195+Records!G195+Procurement!G195+Accounting!G195+Budget!G195+Cash!G195</f>
        <v>0</v>
      </c>
      <c r="H195" s="79">
        <f t="shared" si="132"/>
        <v>228</v>
      </c>
      <c r="I195" s="80">
        <f t="shared" si="133"/>
        <v>9010.56</v>
      </c>
      <c r="J195" s="79">
        <f>AVRC!J195+BDSK!J195+HW!J195+HE!J195+RRCY!J195+RSCC!J195+'FO Managed - Center'!J195+NHTS!J195+SLP!J195+SFP!J195+SOCPEN!J195+RRPTP!J195+TARA!J195+Planning!J195+SMU!J195+'Internal Audit'!J195+'Legal Unit'!J195+Property!J195+GenServ!J195+Records!J195+Procurement!J195+Accounting!J195+Budget!J195+Cash!J195</f>
        <v>0</v>
      </c>
      <c r="K195" s="79">
        <f>AVRC!K195+BDSK!K195+HW!K195+HE!K195+RRCY!K195+RSCC!K195+'FO Managed - Center'!K195+NHTS!K195+SLP!K195+SFP!K195+SOCPEN!K195+RRPTP!K195+TARA!K195+Planning!K195+SMU!K195+'Internal Audit'!K195+'Legal Unit'!K195+Property!K195+GenServ!K195+Records!K195+Procurement!K195+Accounting!K195+Budget!K195+Cash!K195</f>
        <v>0</v>
      </c>
      <c r="L195" s="79">
        <f>AVRC!L195+BDSK!L195+HW!L195+HE!L195+RRCY!L195+RSCC!L195+'FO Managed - Center'!L195+NHTS!L195+SLP!L195+SFP!L195+SOCPEN!L195+RRPTP!L195+TARA!L195+Planning!L195+SMU!L195+'Internal Audit'!L195+'Legal Unit'!L195+Property!L195+GenServ!L195+Records!L195+Procurement!L195+Accounting!L195+Budget!L195+Cash!L195</f>
        <v>0</v>
      </c>
      <c r="M195" s="79">
        <f t="shared" si="134"/>
        <v>0</v>
      </c>
      <c r="N195" s="80">
        <f t="shared" si="135"/>
        <v>0</v>
      </c>
      <c r="O195" s="79">
        <f>AVRC!O195+BDSK!O195+HW!O195+HE!O195+RRCY!O195+RSCC!O195+'FO Managed - Center'!O195+NHTS!O195+SLP!O195+SFP!O195+SOCPEN!O195+RRPTP!O195+TARA!O195+Planning!O195+SMU!O195+'Internal Audit'!O195+'Legal Unit'!O195+Property!O195+GenServ!O195+Records!O195+Procurement!O195+Accounting!O195+Budget!O195+Cash!O195</f>
        <v>0</v>
      </c>
      <c r="P195" s="79">
        <f>AVRC!P195+BDSK!P195+HW!P195+HE!P195+RRCY!P195+RSCC!P195+'FO Managed - Center'!P195+NHTS!P195+SLP!P195+SFP!P195+SOCPEN!P195+RRPTP!P195+TARA!P195+Planning!P195+SMU!P195+'Internal Audit'!P195+'Legal Unit'!P195+Property!P195+GenServ!P195+Records!P195+Procurement!P195+Accounting!P195+Budget!P195+Cash!P195</f>
        <v>0</v>
      </c>
      <c r="Q195" s="79">
        <f>AVRC!Q195+BDSK!Q195+HW!Q195+HE!Q195+RRCY!Q195+RSCC!Q195+'FO Managed - Center'!Q195+NHTS!Q195+SLP!Q195+SFP!Q195+SOCPEN!Q195+RRPTP!Q195+TARA!Q195+Planning!Q195+SMU!Q195+'Internal Audit'!Q195+'Legal Unit'!Q195+Property!Q195+GenServ!Q195+Records!Q195+Procurement!Q195+Accounting!Q195+Budget!Q195+Cash!Q195</f>
        <v>0</v>
      </c>
      <c r="R195" s="79">
        <f t="shared" si="136"/>
        <v>0</v>
      </c>
      <c r="S195" s="80">
        <f t="shared" si="137"/>
        <v>0</v>
      </c>
      <c r="T195" s="79">
        <f>AVRC!T195+BDSK!T195+HW!T195+HE!T195+RRCY!T195+RSCC!T195+'FO Managed - Center'!T195+NHTS!T195+SLP!T195+SFP!T195+SOCPEN!T195+RRPTP!T195+TARA!T195+Planning!T195+SMU!T195+'Internal Audit'!T195+'Legal Unit'!T195+Property!T195+GenServ!T195+Records!T195+Procurement!T195+Accounting!T195+Budget!T195+Cash!T195</f>
        <v>0</v>
      </c>
      <c r="U195" s="79">
        <f>AVRC!U195+BDSK!U195+HW!U195+HE!U195+RRCY!U195+RSCC!U195+'FO Managed - Center'!U195+NHTS!U195+SLP!U195+SFP!U195+SOCPEN!U195+RRPTP!U195+TARA!U195+Planning!U195+SMU!U195+'Internal Audit'!U195+'Legal Unit'!U195+Property!U195+GenServ!U195+Records!U195+Procurement!U195+Accounting!U195+Budget!U195+Cash!U195</f>
        <v>0</v>
      </c>
      <c r="V195" s="79">
        <f>AVRC!V195+BDSK!V195+HW!V195+HE!V195+RRCY!V195+RSCC!V195+'FO Managed - Center'!V195+NHTS!V195+SLP!V195+SFP!V195+SOCPEN!V195+RRPTP!V195+TARA!V195+Planning!V195+SMU!V195+'Internal Audit'!V195+'Legal Unit'!V195+Property!V195+GenServ!V195+Records!V195+Procurement!V195+Accounting!V195+Budget!V195+Cash!V195</f>
        <v>0</v>
      </c>
      <c r="W195" s="79">
        <f t="shared" si="138"/>
        <v>0</v>
      </c>
      <c r="X195" s="80">
        <f t="shared" si="139"/>
        <v>0</v>
      </c>
      <c r="Y195" s="85">
        <f t="shared" si="140"/>
        <v>228</v>
      </c>
      <c r="Z195" s="81">
        <v>39.52</v>
      </c>
      <c r="AA195" s="86">
        <f t="shared" si="141"/>
        <v>9010.56</v>
      </c>
    </row>
    <row r="196" ht="30.75" customHeight="1">
      <c r="A196" s="83">
        <v>145.0</v>
      </c>
      <c r="B196" s="76" t="s">
        <v>385</v>
      </c>
      <c r="C196" s="77" t="s">
        <v>386</v>
      </c>
      <c r="D196" s="89" t="s">
        <v>384</v>
      </c>
      <c r="E196" s="79">
        <f>AVRC!E196+BDSK!E196+HW!E196+HE!E196+RRCY!E196+RSCC!E196+'FO Managed - Center'!E196+NHTS!E196+SLP!E196+SFP!E196+SOCPEN!E196+RRPTP!E196+TARA!E196+Planning!E196+SMU!E196+'Internal Audit'!E196+'Legal Unit'!E196+Property!E196+GenServ!E196+Records!E196+Procurement!E196+Accounting!E196+Budget!E196+Cash!E196</f>
        <v>78</v>
      </c>
      <c r="F196" s="79">
        <f>AVRC!F196+BDSK!F196+HW!F196+HE!F196+RRCY!F196+RSCC!F196+'FO Managed - Center'!F196+NHTS!F196+SLP!F196+SFP!F196+SOCPEN!F196+RRPTP!F196+TARA!F196+Planning!F196+SMU!F196+'Internal Audit'!F196+'Legal Unit'!F196+Property!F196+GenServ!F196+Records!F196+Procurement!F196+Accounting!F196+Budget!F196+Cash!F196</f>
        <v>150</v>
      </c>
      <c r="G196" s="79">
        <f>AVRC!G196+BDSK!G196+HW!G196+HE!G196+RRCY!G196+RSCC!G196+'FO Managed - Center'!G196+NHTS!G196+SLP!G196+SFP!G196+SOCPEN!G196+RRPTP!G196+TARA!G196+Planning!G196+SMU!G196+'Internal Audit'!G196+'Legal Unit'!G196+Property!G196+GenServ!G196+Records!G196+Procurement!G196+Accounting!G196+Budget!G196+Cash!G196</f>
        <v>0</v>
      </c>
      <c r="H196" s="79">
        <f t="shared" si="132"/>
        <v>228</v>
      </c>
      <c r="I196" s="80">
        <f t="shared" si="133"/>
        <v>14464.32</v>
      </c>
      <c r="J196" s="79">
        <f>AVRC!J196+BDSK!J196+HW!J196+HE!J196+RRCY!J196+RSCC!J196+'FO Managed - Center'!J196+NHTS!J196+SLP!J196+SFP!J196+SOCPEN!J196+RRPTP!J196+TARA!J196+Planning!J196+SMU!J196+'Internal Audit'!J196+'Legal Unit'!J196+Property!J196+GenServ!J196+Records!J196+Procurement!J196+Accounting!J196+Budget!J196+Cash!J196</f>
        <v>0</v>
      </c>
      <c r="K196" s="79">
        <f>AVRC!K196+BDSK!K196+HW!K196+HE!K196+RRCY!K196+RSCC!K196+'FO Managed - Center'!K196+NHTS!K196+SLP!K196+SFP!K196+SOCPEN!K196+RRPTP!K196+TARA!K196+Planning!K196+SMU!K196+'Internal Audit'!K196+'Legal Unit'!K196+Property!K196+GenServ!K196+Records!K196+Procurement!K196+Accounting!K196+Budget!K196+Cash!K196</f>
        <v>0</v>
      </c>
      <c r="L196" s="79">
        <f>AVRC!L196+BDSK!L196+HW!L196+HE!L196+RRCY!L196+RSCC!L196+'FO Managed - Center'!L196+NHTS!L196+SLP!L196+SFP!L196+SOCPEN!L196+RRPTP!L196+TARA!L196+Planning!L196+SMU!L196+'Internal Audit'!L196+'Legal Unit'!L196+Property!L196+GenServ!L196+Records!L196+Procurement!L196+Accounting!L196+Budget!L196+Cash!L196</f>
        <v>0</v>
      </c>
      <c r="M196" s="79">
        <f t="shared" si="134"/>
        <v>0</v>
      </c>
      <c r="N196" s="80">
        <f t="shared" si="135"/>
        <v>0</v>
      </c>
      <c r="O196" s="79">
        <f>AVRC!O196+BDSK!O196+HW!O196+HE!O196+RRCY!O196+RSCC!O196+'FO Managed - Center'!O196+NHTS!O196+SLP!O196+SFP!O196+SOCPEN!O196+RRPTP!O196+TARA!O196+Planning!O196+SMU!O196+'Internal Audit'!O196+'Legal Unit'!O196+Property!O196+GenServ!O196+Records!O196+Procurement!O196+Accounting!O196+Budget!O196+Cash!O196</f>
        <v>0</v>
      </c>
      <c r="P196" s="79">
        <f>AVRC!P196+BDSK!P196+HW!P196+HE!P196+RRCY!P196+RSCC!P196+'FO Managed - Center'!P196+NHTS!P196+SLP!P196+SFP!P196+SOCPEN!P196+RRPTP!P196+TARA!P196+Planning!P196+SMU!P196+'Internal Audit'!P196+'Legal Unit'!P196+Property!P196+GenServ!P196+Records!P196+Procurement!P196+Accounting!P196+Budget!P196+Cash!P196</f>
        <v>0</v>
      </c>
      <c r="Q196" s="79">
        <f>AVRC!Q196+BDSK!Q196+HW!Q196+HE!Q196+RRCY!Q196+RSCC!Q196+'FO Managed - Center'!Q196+NHTS!Q196+SLP!Q196+SFP!Q196+SOCPEN!Q196+RRPTP!Q196+TARA!Q196+Planning!Q196+SMU!Q196+'Internal Audit'!Q196+'Legal Unit'!Q196+Property!Q196+GenServ!Q196+Records!Q196+Procurement!Q196+Accounting!Q196+Budget!Q196+Cash!Q196</f>
        <v>0</v>
      </c>
      <c r="R196" s="79">
        <f t="shared" si="136"/>
        <v>0</v>
      </c>
      <c r="S196" s="80">
        <f t="shared" si="137"/>
        <v>0</v>
      </c>
      <c r="T196" s="79">
        <f>AVRC!T196+BDSK!T196+HW!T196+HE!T196+RRCY!T196+RSCC!T196+'FO Managed - Center'!T196+NHTS!T196+SLP!T196+SFP!T196+SOCPEN!T196+RRPTP!T196+TARA!T196+Planning!T196+SMU!T196+'Internal Audit'!T196+'Legal Unit'!T196+Property!T196+GenServ!T196+Records!T196+Procurement!T196+Accounting!T196+Budget!T196+Cash!T196</f>
        <v>0</v>
      </c>
      <c r="U196" s="79">
        <f>AVRC!U196+BDSK!U196+HW!U196+HE!U196+RRCY!U196+RSCC!U196+'FO Managed - Center'!U196+NHTS!U196+SLP!U196+SFP!U196+SOCPEN!U196+RRPTP!U196+TARA!U196+Planning!U196+SMU!U196+'Internal Audit'!U196+'Legal Unit'!U196+Property!U196+GenServ!U196+Records!U196+Procurement!U196+Accounting!U196+Budget!U196+Cash!U196</f>
        <v>0</v>
      </c>
      <c r="V196" s="79">
        <f>AVRC!V196+BDSK!V196+HW!V196+HE!V196+RRCY!V196+RSCC!V196+'FO Managed - Center'!V196+NHTS!V196+SLP!V196+SFP!V196+SOCPEN!V196+RRPTP!V196+TARA!V196+Planning!V196+SMU!V196+'Internal Audit'!V196+'Legal Unit'!V196+Property!V196+GenServ!V196+Records!V196+Procurement!V196+Accounting!V196+Budget!V196+Cash!V196</f>
        <v>0</v>
      </c>
      <c r="W196" s="79">
        <f t="shared" si="138"/>
        <v>0</v>
      </c>
      <c r="X196" s="80">
        <f t="shared" si="139"/>
        <v>0</v>
      </c>
      <c r="Y196" s="85">
        <f t="shared" si="140"/>
        <v>228</v>
      </c>
      <c r="Z196" s="81">
        <v>63.44</v>
      </c>
      <c r="AA196" s="86">
        <f t="shared" si="141"/>
        <v>14464.32</v>
      </c>
    </row>
    <row r="197" ht="30.75" customHeight="1">
      <c r="A197" s="83">
        <v>146.0</v>
      </c>
      <c r="B197" s="76" t="s">
        <v>387</v>
      </c>
      <c r="C197" s="77" t="s">
        <v>388</v>
      </c>
      <c r="D197" s="89" t="s">
        <v>384</v>
      </c>
      <c r="E197" s="79">
        <f>AVRC!E197+BDSK!E197+HW!E197+HE!E197+RRCY!E197+RSCC!E197+'FO Managed - Center'!E197+NHTS!E197+SLP!E197+SFP!E197+SOCPEN!E197+RRPTP!E197+TARA!E197+Planning!E197+SMU!E197+'Internal Audit'!E197+'Legal Unit'!E197+Property!E197+GenServ!E197+Records!E197+Procurement!E197+Accounting!E197+Budget!E197+Cash!E197</f>
        <v>70</v>
      </c>
      <c r="F197" s="79">
        <f>AVRC!F197+BDSK!F197+HW!F197+HE!F197+RRCY!F197+RSCC!F197+'FO Managed - Center'!F197+NHTS!F197+SLP!F197+SFP!F197+SOCPEN!F197+RRPTP!F197+TARA!F197+Planning!F197+SMU!F197+'Internal Audit'!F197+'Legal Unit'!F197+Property!F197+GenServ!F197+Records!F197+Procurement!F197+Accounting!F197+Budget!F197+Cash!F197</f>
        <v>50</v>
      </c>
      <c r="G197" s="79">
        <f>AVRC!G197+BDSK!G197+HW!G197+HE!G197+RRCY!G197+RSCC!G197+'FO Managed - Center'!G197+NHTS!G197+SLP!G197+SFP!G197+SOCPEN!G197+RRPTP!G197+TARA!G197+Planning!G197+SMU!G197+'Internal Audit'!G197+'Legal Unit'!G197+Property!G197+GenServ!G197+Records!G197+Procurement!G197+Accounting!G197+Budget!G197+Cash!G197</f>
        <v>0</v>
      </c>
      <c r="H197" s="79">
        <f t="shared" si="132"/>
        <v>120</v>
      </c>
      <c r="I197" s="80">
        <f t="shared" si="133"/>
        <v>7238.4</v>
      </c>
      <c r="J197" s="79">
        <f>AVRC!J197+BDSK!J197+HW!J197+HE!J197+RRCY!J197+RSCC!J197+'FO Managed - Center'!J197+NHTS!J197+SLP!J197+SFP!J197+SOCPEN!J197+RRPTP!J197+TARA!J197+Planning!J197+SMU!J197+'Internal Audit'!J197+'Legal Unit'!J197+Property!J197+GenServ!J197+Records!J197+Procurement!J197+Accounting!J197+Budget!J197+Cash!J197</f>
        <v>0</v>
      </c>
      <c r="K197" s="79">
        <f>AVRC!K197+BDSK!K197+HW!K197+HE!K197+RRCY!K197+RSCC!K197+'FO Managed - Center'!K197+NHTS!K197+SLP!K197+SFP!K197+SOCPEN!K197+RRPTP!K197+TARA!K197+Planning!K197+SMU!K197+'Internal Audit'!K197+'Legal Unit'!K197+Property!K197+GenServ!K197+Records!K197+Procurement!K197+Accounting!K197+Budget!K197+Cash!K197</f>
        <v>0</v>
      </c>
      <c r="L197" s="79">
        <f>AVRC!L197+BDSK!L197+HW!L197+HE!L197+RRCY!L197+RSCC!L197+'FO Managed - Center'!L197+NHTS!L197+SLP!L197+SFP!L197+SOCPEN!L197+RRPTP!L197+TARA!L197+Planning!L197+SMU!L197+'Internal Audit'!L197+'Legal Unit'!L197+Property!L197+GenServ!L197+Records!L197+Procurement!L197+Accounting!L197+Budget!L197+Cash!L197</f>
        <v>0</v>
      </c>
      <c r="M197" s="79">
        <f t="shared" si="134"/>
        <v>0</v>
      </c>
      <c r="N197" s="80">
        <f t="shared" si="135"/>
        <v>0</v>
      </c>
      <c r="O197" s="79">
        <f>AVRC!O197+BDSK!O197+HW!O197+HE!O197+RRCY!O197+RSCC!O197+'FO Managed - Center'!O197+NHTS!O197+SLP!O197+SFP!O197+SOCPEN!O197+RRPTP!O197+TARA!O197+Planning!O197+SMU!O197+'Internal Audit'!O197+'Legal Unit'!O197+Property!O197+GenServ!O197+Records!O197+Procurement!O197+Accounting!O197+Budget!O197+Cash!O197</f>
        <v>0</v>
      </c>
      <c r="P197" s="79">
        <f>AVRC!P197+BDSK!P197+HW!P197+HE!P197+RRCY!P197+RSCC!P197+'FO Managed - Center'!P197+NHTS!P197+SLP!P197+SFP!P197+SOCPEN!P197+RRPTP!P197+TARA!P197+Planning!P197+SMU!P197+'Internal Audit'!P197+'Legal Unit'!P197+Property!P197+GenServ!P197+Records!P197+Procurement!P197+Accounting!P197+Budget!P197+Cash!P197</f>
        <v>0</v>
      </c>
      <c r="Q197" s="79">
        <f>AVRC!Q197+BDSK!Q197+HW!Q197+HE!Q197+RRCY!Q197+RSCC!Q197+'FO Managed - Center'!Q197+NHTS!Q197+SLP!Q197+SFP!Q197+SOCPEN!Q197+RRPTP!Q197+TARA!Q197+Planning!Q197+SMU!Q197+'Internal Audit'!Q197+'Legal Unit'!Q197+Property!Q197+GenServ!Q197+Records!Q197+Procurement!Q197+Accounting!Q197+Budget!Q197+Cash!Q197</f>
        <v>0</v>
      </c>
      <c r="R197" s="79">
        <f t="shared" si="136"/>
        <v>0</v>
      </c>
      <c r="S197" s="80">
        <f t="shared" si="137"/>
        <v>0</v>
      </c>
      <c r="T197" s="79">
        <f>AVRC!T197+BDSK!T197+HW!T197+HE!T197+RRCY!T197+RSCC!T197+'FO Managed - Center'!T197+NHTS!T197+SLP!T197+SFP!T197+SOCPEN!T197+RRPTP!T197+TARA!T197+Planning!T197+SMU!T197+'Internal Audit'!T197+'Legal Unit'!T197+Property!T197+GenServ!T197+Records!T197+Procurement!T197+Accounting!T197+Budget!T197+Cash!T197</f>
        <v>0</v>
      </c>
      <c r="U197" s="79">
        <f>AVRC!U197+BDSK!U197+HW!U197+HE!U197+RRCY!U197+RSCC!U197+'FO Managed - Center'!U197+NHTS!U197+SLP!U197+SFP!U197+SOCPEN!U197+RRPTP!U197+TARA!U197+Planning!U197+SMU!U197+'Internal Audit'!U197+'Legal Unit'!U197+Property!U197+GenServ!U197+Records!U197+Procurement!U197+Accounting!U197+Budget!U197+Cash!U197</f>
        <v>0</v>
      </c>
      <c r="V197" s="79">
        <f>AVRC!V197+BDSK!V197+HW!V197+HE!V197+RRCY!V197+RSCC!V197+'FO Managed - Center'!V197+NHTS!V197+SLP!V197+SFP!V197+SOCPEN!V197+RRPTP!V197+TARA!V197+Planning!V197+SMU!V197+'Internal Audit'!V197+'Legal Unit'!V197+Property!V197+GenServ!V197+Records!V197+Procurement!V197+Accounting!V197+Budget!V197+Cash!V197</f>
        <v>0</v>
      </c>
      <c r="W197" s="79">
        <f t="shared" si="138"/>
        <v>0</v>
      </c>
      <c r="X197" s="80">
        <f t="shared" si="139"/>
        <v>0</v>
      </c>
      <c r="Y197" s="85">
        <f t="shared" si="140"/>
        <v>120</v>
      </c>
      <c r="Z197" s="81">
        <v>60.32</v>
      </c>
      <c r="AA197" s="86">
        <f t="shared" si="141"/>
        <v>7238.4</v>
      </c>
    </row>
    <row r="198" ht="30.75" customHeight="1">
      <c r="A198" s="83">
        <v>147.0</v>
      </c>
      <c r="B198" s="76" t="s">
        <v>389</v>
      </c>
      <c r="C198" s="77" t="s">
        <v>390</v>
      </c>
      <c r="D198" s="89" t="s">
        <v>75</v>
      </c>
      <c r="E198" s="79">
        <f>AVRC!E198+BDSK!E198+HW!E198+HE!E198+RRCY!E198+RSCC!E198+'FO Managed - Center'!E198+NHTS!E198+SLP!E198+SFP!E198+SOCPEN!E198+RRPTP!E198+TARA!E198+Planning!E198+SMU!E198+'Internal Audit'!E198+'Legal Unit'!E198+Property!E198+GenServ!E198+Records!E198+Procurement!E198+Accounting!E198+Budget!E198+Cash!E198</f>
        <v>130</v>
      </c>
      <c r="F198" s="79">
        <f>AVRC!F198+BDSK!F198+HW!F198+HE!F198+RRCY!F198+RSCC!F198+'FO Managed - Center'!F198+NHTS!F198+SLP!F198+SFP!F198+SOCPEN!F198+RRPTP!F198+TARA!F198+Planning!F198+SMU!F198+'Internal Audit'!F198+'Legal Unit'!F198+Property!F198+GenServ!F198+Records!F198+Procurement!F198+Accounting!F198+Budget!F198+Cash!F198</f>
        <v>0</v>
      </c>
      <c r="G198" s="79">
        <f>AVRC!G198+BDSK!G198+HW!G198+HE!G198+RRCY!G198+RSCC!G198+'FO Managed - Center'!G198+NHTS!G198+SLP!G198+SFP!G198+SOCPEN!G198+RRPTP!G198+TARA!G198+Planning!G198+SMU!G198+'Internal Audit'!G198+'Legal Unit'!G198+Property!G198+GenServ!G198+Records!G198+Procurement!G198+Accounting!G198+Budget!G198+Cash!G198</f>
        <v>0</v>
      </c>
      <c r="H198" s="79">
        <f t="shared" si="132"/>
        <v>130</v>
      </c>
      <c r="I198" s="80">
        <f t="shared" si="133"/>
        <v>3109.6</v>
      </c>
      <c r="J198" s="79">
        <f>AVRC!J198+BDSK!J198+HW!J198+HE!J198+RRCY!J198+RSCC!J198+'FO Managed - Center'!J198+NHTS!J198+SLP!J198+SFP!J198+SOCPEN!J198+RRPTP!J198+TARA!J198+Planning!J198+SMU!J198+'Internal Audit'!J198+'Legal Unit'!J198+Property!J198+GenServ!J198+Records!J198+Procurement!J198+Accounting!J198+Budget!J198+Cash!J198</f>
        <v>0</v>
      </c>
      <c r="K198" s="79">
        <f>AVRC!K198+BDSK!K198+HW!K198+HE!K198+RRCY!K198+RSCC!K198+'FO Managed - Center'!K198+NHTS!K198+SLP!K198+SFP!K198+SOCPEN!K198+RRPTP!K198+TARA!K198+Planning!K198+SMU!K198+'Internal Audit'!K198+'Legal Unit'!K198+Property!K198+GenServ!K198+Records!K198+Procurement!K198+Accounting!K198+Budget!K198+Cash!K198</f>
        <v>0</v>
      </c>
      <c r="L198" s="79">
        <f>AVRC!L198+BDSK!L198+HW!L198+HE!L198+RRCY!L198+RSCC!L198+'FO Managed - Center'!L198+NHTS!L198+SLP!L198+SFP!L198+SOCPEN!L198+RRPTP!L198+TARA!L198+Planning!L198+SMU!L198+'Internal Audit'!L198+'Legal Unit'!L198+Property!L198+GenServ!L198+Records!L198+Procurement!L198+Accounting!L198+Budget!L198+Cash!L198</f>
        <v>0</v>
      </c>
      <c r="M198" s="79">
        <f t="shared" si="134"/>
        <v>0</v>
      </c>
      <c r="N198" s="80">
        <f t="shared" si="135"/>
        <v>0</v>
      </c>
      <c r="O198" s="79">
        <f>AVRC!O198+BDSK!O198+HW!O198+HE!O198+RRCY!O198+RSCC!O198+'FO Managed - Center'!O198+NHTS!O198+SLP!O198+SFP!O198+SOCPEN!O198+RRPTP!O198+TARA!O198+Planning!O198+SMU!O198+'Internal Audit'!O198+'Legal Unit'!O198+Property!O198+GenServ!O198+Records!O198+Procurement!O198+Accounting!O198+Budget!O198+Cash!O198</f>
        <v>0</v>
      </c>
      <c r="P198" s="79">
        <f>AVRC!P198+BDSK!P198+HW!P198+HE!P198+RRCY!P198+RSCC!P198+'FO Managed - Center'!P198+NHTS!P198+SLP!P198+SFP!P198+SOCPEN!P198+RRPTP!P198+TARA!P198+Planning!P198+SMU!P198+'Internal Audit'!P198+'Legal Unit'!P198+Property!P198+GenServ!P198+Records!P198+Procurement!P198+Accounting!P198+Budget!P198+Cash!P198</f>
        <v>0</v>
      </c>
      <c r="Q198" s="79">
        <f>AVRC!Q198+BDSK!Q198+HW!Q198+HE!Q198+RRCY!Q198+RSCC!Q198+'FO Managed - Center'!Q198+NHTS!Q198+SLP!Q198+SFP!Q198+SOCPEN!Q198+RRPTP!Q198+TARA!Q198+Planning!Q198+SMU!Q198+'Internal Audit'!Q198+'Legal Unit'!Q198+Property!Q198+GenServ!Q198+Records!Q198+Procurement!Q198+Accounting!Q198+Budget!Q198+Cash!Q198</f>
        <v>0</v>
      </c>
      <c r="R198" s="79">
        <f t="shared" si="136"/>
        <v>0</v>
      </c>
      <c r="S198" s="80">
        <f t="shared" si="137"/>
        <v>0</v>
      </c>
      <c r="T198" s="79">
        <f>AVRC!T198+BDSK!T198+HW!T198+HE!T198+RRCY!T198+RSCC!T198+'FO Managed - Center'!T198+NHTS!T198+SLP!T198+SFP!T198+SOCPEN!T198+RRPTP!T198+TARA!T198+Planning!T198+SMU!T198+'Internal Audit'!T198+'Legal Unit'!T198+Property!T198+GenServ!T198+Records!T198+Procurement!T198+Accounting!T198+Budget!T198+Cash!T198</f>
        <v>0</v>
      </c>
      <c r="U198" s="79">
        <f>AVRC!U198+BDSK!U198+HW!U198+HE!U198+RRCY!U198+RSCC!U198+'FO Managed - Center'!U198+NHTS!U198+SLP!U198+SFP!U198+SOCPEN!U198+RRPTP!U198+TARA!U198+Planning!U198+SMU!U198+'Internal Audit'!U198+'Legal Unit'!U198+Property!U198+GenServ!U198+Records!U198+Procurement!U198+Accounting!U198+Budget!U198+Cash!U198</f>
        <v>0</v>
      </c>
      <c r="V198" s="79">
        <f>AVRC!V198+BDSK!V198+HW!V198+HE!V198+RRCY!V198+RSCC!V198+'FO Managed - Center'!V198+NHTS!V198+SLP!V198+SFP!V198+SOCPEN!V198+RRPTP!V198+TARA!V198+Planning!V198+SMU!V198+'Internal Audit'!V198+'Legal Unit'!V198+Property!V198+GenServ!V198+Records!V198+Procurement!V198+Accounting!V198+Budget!V198+Cash!V198</f>
        <v>0</v>
      </c>
      <c r="W198" s="79">
        <f t="shared" si="138"/>
        <v>0</v>
      </c>
      <c r="X198" s="80">
        <f t="shared" si="139"/>
        <v>0</v>
      </c>
      <c r="Y198" s="85">
        <f t="shared" si="140"/>
        <v>130</v>
      </c>
      <c r="Z198" s="80">
        <v>23.92</v>
      </c>
      <c r="AA198" s="86">
        <f t="shared" si="141"/>
        <v>3109.6</v>
      </c>
    </row>
    <row r="199" ht="30.75" customHeight="1">
      <c r="A199" s="83">
        <v>148.0</v>
      </c>
      <c r="B199" s="76" t="s">
        <v>391</v>
      </c>
      <c r="C199" s="77" t="s">
        <v>392</v>
      </c>
      <c r="D199" s="89" t="s">
        <v>393</v>
      </c>
      <c r="E199" s="79">
        <f>AVRC!E199+BDSK!E199+HW!E199+HE!E199+RRCY!E199+RSCC!E199+'FO Managed - Center'!E199+NHTS!E199+SLP!E199+SFP!E199+SOCPEN!E199+RRPTP!E199+TARA!E199+Planning!E199+SMU!E199+'Internal Audit'!E199+'Legal Unit'!E199+Property!E199+GenServ!E199+Records!E199+Procurement!E199+Accounting!E199+Budget!E199+Cash!E199</f>
        <v>390</v>
      </c>
      <c r="F199" s="79">
        <f>AVRC!F199+BDSK!F199+HW!F199+HE!F199+RRCY!F199+RSCC!F199+'FO Managed - Center'!F199+NHTS!F199+SLP!F199+SFP!F199+SOCPEN!F199+RRPTP!F199+TARA!F199+Planning!F199+SMU!F199+'Internal Audit'!F199+'Legal Unit'!F199+Property!F199+GenServ!F199+Records!F199+Procurement!F199+Accounting!F199+Budget!F199+Cash!F199</f>
        <v>1200</v>
      </c>
      <c r="G199" s="79">
        <f>AVRC!G199+BDSK!G199+HW!G199+HE!G199+RRCY!G199+RSCC!G199+'FO Managed - Center'!G199+NHTS!G199+SLP!G199+SFP!G199+SOCPEN!G199+RRPTP!G199+TARA!G199+Planning!G199+SMU!G199+'Internal Audit'!G199+'Legal Unit'!G199+Property!G199+GenServ!G199+Records!G199+Procurement!G199+Accounting!G199+Budget!G199+Cash!G199</f>
        <v>0</v>
      </c>
      <c r="H199" s="79">
        <f t="shared" si="132"/>
        <v>1590</v>
      </c>
      <c r="I199" s="80">
        <f t="shared" si="133"/>
        <v>286072.8</v>
      </c>
      <c r="J199" s="79">
        <f>AVRC!J199+BDSK!J199+HW!J199+HE!J199+RRCY!J199+RSCC!J199+'FO Managed - Center'!J199+NHTS!J199+SLP!J199+SFP!J199+SOCPEN!J199+RRPTP!J199+TARA!J199+Planning!J199+SMU!J199+'Internal Audit'!J199+'Legal Unit'!J199+Property!J199+GenServ!J199+Records!J199+Procurement!J199+Accounting!J199+Budget!J199+Cash!J199</f>
        <v>0</v>
      </c>
      <c r="K199" s="79">
        <f>AVRC!K199+BDSK!K199+HW!K199+HE!K199+RRCY!K199+RSCC!K199+'FO Managed - Center'!K199+NHTS!K199+SLP!K199+SFP!K199+SOCPEN!K199+RRPTP!K199+TARA!K199+Planning!K199+SMU!K199+'Internal Audit'!K199+'Legal Unit'!K199+Property!K199+GenServ!K199+Records!K199+Procurement!K199+Accounting!K199+Budget!K199+Cash!K199</f>
        <v>0</v>
      </c>
      <c r="L199" s="79">
        <f>AVRC!L199+BDSK!L199+HW!L199+HE!L199+RRCY!L199+RSCC!L199+'FO Managed - Center'!L199+NHTS!L199+SLP!L199+SFP!L199+SOCPEN!L199+RRPTP!L199+TARA!L199+Planning!L199+SMU!L199+'Internal Audit'!L199+'Legal Unit'!L199+Property!L199+GenServ!L199+Records!L199+Procurement!L199+Accounting!L199+Budget!L199+Cash!L199</f>
        <v>0</v>
      </c>
      <c r="M199" s="79">
        <f t="shared" si="134"/>
        <v>0</v>
      </c>
      <c r="N199" s="80">
        <f t="shared" si="135"/>
        <v>0</v>
      </c>
      <c r="O199" s="79">
        <f>AVRC!O199+BDSK!O199+HW!O199+HE!O199+RRCY!O199+RSCC!O199+'FO Managed - Center'!O199+NHTS!O199+SLP!O199+SFP!O199+SOCPEN!O199+RRPTP!O199+TARA!O199+Planning!O199+SMU!O199+'Internal Audit'!O199+'Legal Unit'!O199+Property!O199+GenServ!O199+Records!O199+Procurement!O199+Accounting!O199+Budget!O199+Cash!O199</f>
        <v>0</v>
      </c>
      <c r="P199" s="79">
        <f>AVRC!P199+BDSK!P199+HW!P199+HE!P199+RRCY!P199+RSCC!P199+'FO Managed - Center'!P199+NHTS!P199+SLP!P199+SFP!P199+SOCPEN!P199+RRPTP!P199+TARA!P199+Planning!P199+SMU!P199+'Internal Audit'!P199+'Legal Unit'!P199+Property!P199+GenServ!P199+Records!P199+Procurement!P199+Accounting!P199+Budget!P199+Cash!P199</f>
        <v>0</v>
      </c>
      <c r="Q199" s="79">
        <f>AVRC!Q199+BDSK!Q199+HW!Q199+HE!Q199+RRCY!Q199+RSCC!Q199+'FO Managed - Center'!Q199+NHTS!Q199+SLP!Q199+SFP!Q199+SOCPEN!Q199+RRPTP!Q199+TARA!Q199+Planning!Q199+SMU!Q199+'Internal Audit'!Q199+'Legal Unit'!Q199+Property!Q199+GenServ!Q199+Records!Q199+Procurement!Q199+Accounting!Q199+Budget!Q199+Cash!Q199</f>
        <v>0</v>
      </c>
      <c r="R199" s="79">
        <f t="shared" si="136"/>
        <v>0</v>
      </c>
      <c r="S199" s="80">
        <f t="shared" si="137"/>
        <v>0</v>
      </c>
      <c r="T199" s="79">
        <f>AVRC!T199+BDSK!T199+HW!T199+HE!T199+RRCY!T199+RSCC!T199+'FO Managed - Center'!T199+NHTS!T199+SLP!T199+SFP!T199+SOCPEN!T199+RRPTP!T199+TARA!T199+Planning!T199+SMU!T199+'Internal Audit'!T199+'Legal Unit'!T199+Property!T199+GenServ!T199+Records!T199+Procurement!T199+Accounting!T199+Budget!T199+Cash!T199</f>
        <v>0</v>
      </c>
      <c r="U199" s="79">
        <f>AVRC!U199+BDSK!U199+HW!U199+HE!U199+RRCY!U199+RSCC!U199+'FO Managed - Center'!U199+NHTS!U199+SLP!U199+SFP!U199+SOCPEN!U199+RRPTP!U199+TARA!U199+Planning!U199+SMU!U199+'Internal Audit'!U199+'Legal Unit'!U199+Property!U199+GenServ!U199+Records!U199+Procurement!U199+Accounting!U199+Budget!U199+Cash!U199</f>
        <v>0</v>
      </c>
      <c r="V199" s="79">
        <f>AVRC!V199+BDSK!V199+HW!V199+HE!V199+RRCY!V199+RSCC!V199+'FO Managed - Center'!V199+NHTS!V199+SLP!V199+SFP!V199+SOCPEN!V199+RRPTP!V199+TARA!V199+Planning!V199+SMU!V199+'Internal Audit'!V199+'Legal Unit'!V199+Property!V199+GenServ!V199+Records!V199+Procurement!V199+Accounting!V199+Budget!V199+Cash!V199</f>
        <v>0</v>
      </c>
      <c r="W199" s="79">
        <f t="shared" si="138"/>
        <v>0</v>
      </c>
      <c r="X199" s="80">
        <f t="shared" si="139"/>
        <v>0</v>
      </c>
      <c r="Y199" s="85">
        <f t="shared" si="140"/>
        <v>1590</v>
      </c>
      <c r="Z199" s="81">
        <v>179.92</v>
      </c>
      <c r="AA199" s="86">
        <f t="shared" si="141"/>
        <v>286072.8</v>
      </c>
    </row>
    <row r="200" ht="30.75" customHeight="1">
      <c r="A200" s="83">
        <v>149.0</v>
      </c>
      <c r="B200" s="76" t="s">
        <v>394</v>
      </c>
      <c r="C200" s="77" t="s">
        <v>395</v>
      </c>
      <c r="D200" s="89" t="s">
        <v>393</v>
      </c>
      <c r="E200" s="79">
        <f>AVRC!E200+BDSK!E200+HW!E200+HE!E200+RRCY!E200+RSCC!E200+'FO Managed - Center'!E200+NHTS!E200+SLP!E200+SFP!E200+SOCPEN!E200+RRPTP!E200+TARA!E200+Planning!E200+SMU!E200+'Internal Audit'!E200+'Legal Unit'!E200+Property!E200+GenServ!E200+Records!E200+Procurement!E200+Accounting!E200+Budget!E200+Cash!E200</f>
        <v>170</v>
      </c>
      <c r="F200" s="79">
        <f>AVRC!F200+BDSK!F200+HW!F200+HE!F200+RRCY!F200+RSCC!F200+'FO Managed - Center'!F200+NHTS!F200+SLP!F200+SFP!F200+SOCPEN!F200+RRPTP!F200+TARA!F200+Planning!F200+SMU!F200+'Internal Audit'!F200+'Legal Unit'!F200+Property!F200+GenServ!F200+Records!F200+Procurement!F200+Accounting!F200+Budget!F200+Cash!F200</f>
        <v>1200</v>
      </c>
      <c r="G200" s="79">
        <f>AVRC!G200+BDSK!G200+HW!G200+HE!G200+RRCY!G200+RSCC!G200+'FO Managed - Center'!G200+NHTS!G200+SLP!G200+SFP!G200+SOCPEN!G200+RRPTP!G200+TARA!G200+Planning!G200+SMU!G200+'Internal Audit'!G200+'Legal Unit'!G200+Property!G200+GenServ!G200+Records!G200+Procurement!G200+Accounting!G200+Budget!G200+Cash!G200</f>
        <v>0</v>
      </c>
      <c r="H200" s="79">
        <f t="shared" si="132"/>
        <v>1370</v>
      </c>
      <c r="I200" s="80">
        <f t="shared" si="133"/>
        <v>289234.4</v>
      </c>
      <c r="J200" s="79">
        <f>AVRC!J200+BDSK!J200+HW!J200+HE!J200+RRCY!J200+RSCC!J200+'FO Managed - Center'!J200+NHTS!J200+SLP!J200+SFP!J200+SOCPEN!J200+RRPTP!J200+TARA!J200+Planning!J200+SMU!J200+'Internal Audit'!J200+'Legal Unit'!J200+Property!J200+GenServ!J200+Records!J200+Procurement!J200+Accounting!J200+Budget!J200+Cash!J200</f>
        <v>0</v>
      </c>
      <c r="K200" s="79">
        <f>AVRC!K200+BDSK!K200+HW!K200+HE!K200+RRCY!K200+RSCC!K200+'FO Managed - Center'!K200+NHTS!K200+SLP!K200+SFP!K200+SOCPEN!K200+RRPTP!K200+TARA!K200+Planning!K200+SMU!K200+'Internal Audit'!K200+'Legal Unit'!K200+Property!K200+GenServ!K200+Records!K200+Procurement!K200+Accounting!K200+Budget!K200+Cash!K200</f>
        <v>0</v>
      </c>
      <c r="L200" s="79">
        <f>AVRC!L200+BDSK!L200+HW!L200+HE!L200+RRCY!L200+RSCC!L200+'FO Managed - Center'!L200+NHTS!L200+SLP!L200+SFP!L200+SOCPEN!L200+RRPTP!L200+TARA!L200+Planning!L200+SMU!L200+'Internal Audit'!L200+'Legal Unit'!L200+Property!L200+GenServ!L200+Records!L200+Procurement!L200+Accounting!L200+Budget!L200+Cash!L200</f>
        <v>0</v>
      </c>
      <c r="M200" s="79">
        <f t="shared" si="134"/>
        <v>0</v>
      </c>
      <c r="N200" s="80">
        <f t="shared" si="135"/>
        <v>0</v>
      </c>
      <c r="O200" s="79">
        <f>AVRC!O200+BDSK!O200+HW!O200+HE!O200+RRCY!O200+RSCC!O200+'FO Managed - Center'!O200+NHTS!O200+SLP!O200+SFP!O200+SOCPEN!O200+RRPTP!O200+TARA!O200+Planning!O200+SMU!O200+'Internal Audit'!O200+'Legal Unit'!O200+Property!O200+GenServ!O200+Records!O200+Procurement!O200+Accounting!O200+Budget!O200+Cash!O200</f>
        <v>0</v>
      </c>
      <c r="P200" s="79">
        <f>AVRC!P200+BDSK!P200+HW!P200+HE!P200+RRCY!P200+RSCC!P200+'FO Managed - Center'!P200+NHTS!P200+SLP!P200+SFP!P200+SOCPEN!P200+RRPTP!P200+TARA!P200+Planning!P200+SMU!P200+'Internal Audit'!P200+'Legal Unit'!P200+Property!P200+GenServ!P200+Records!P200+Procurement!P200+Accounting!P200+Budget!P200+Cash!P200</f>
        <v>0</v>
      </c>
      <c r="Q200" s="79">
        <f>AVRC!Q200+BDSK!Q200+HW!Q200+HE!Q200+RRCY!Q200+RSCC!Q200+'FO Managed - Center'!Q200+NHTS!Q200+SLP!Q200+SFP!Q200+SOCPEN!Q200+RRPTP!Q200+TARA!Q200+Planning!Q200+SMU!Q200+'Internal Audit'!Q200+'Legal Unit'!Q200+Property!Q200+GenServ!Q200+Records!Q200+Procurement!Q200+Accounting!Q200+Budget!Q200+Cash!Q200</f>
        <v>0</v>
      </c>
      <c r="R200" s="79">
        <f t="shared" si="136"/>
        <v>0</v>
      </c>
      <c r="S200" s="80">
        <f t="shared" si="137"/>
        <v>0</v>
      </c>
      <c r="T200" s="79">
        <f>AVRC!T200+BDSK!T200+HW!T200+HE!T200+RRCY!T200+RSCC!T200+'FO Managed - Center'!T200+NHTS!T200+SLP!T200+SFP!T200+SOCPEN!T200+RRPTP!T200+TARA!T200+Planning!T200+SMU!T200+'Internal Audit'!T200+'Legal Unit'!T200+Property!T200+GenServ!T200+Records!T200+Procurement!T200+Accounting!T200+Budget!T200+Cash!T200</f>
        <v>0</v>
      </c>
      <c r="U200" s="79">
        <f>AVRC!U200+BDSK!U200+HW!U200+HE!U200+RRCY!U200+RSCC!U200+'FO Managed - Center'!U200+NHTS!U200+SLP!U200+SFP!U200+SOCPEN!U200+RRPTP!U200+TARA!U200+Planning!U200+SMU!U200+'Internal Audit'!U200+'Legal Unit'!U200+Property!U200+GenServ!U200+Records!U200+Procurement!U200+Accounting!U200+Budget!U200+Cash!U200</f>
        <v>0</v>
      </c>
      <c r="V200" s="79">
        <f>AVRC!V200+BDSK!V200+HW!V200+HE!V200+RRCY!V200+RSCC!V200+'FO Managed - Center'!V200+NHTS!V200+SLP!V200+SFP!V200+SOCPEN!V200+RRPTP!V200+TARA!V200+Planning!V200+SMU!V200+'Internal Audit'!V200+'Legal Unit'!V200+Property!V200+GenServ!V200+Records!V200+Procurement!V200+Accounting!V200+Budget!V200+Cash!V200</f>
        <v>0</v>
      </c>
      <c r="W200" s="79">
        <f t="shared" si="138"/>
        <v>0</v>
      </c>
      <c r="X200" s="80">
        <f t="shared" si="139"/>
        <v>0</v>
      </c>
      <c r="Y200" s="85">
        <f t="shared" si="140"/>
        <v>1370</v>
      </c>
      <c r="Z200" s="81">
        <v>211.12</v>
      </c>
      <c r="AA200" s="86">
        <f t="shared" si="141"/>
        <v>289234.4</v>
      </c>
    </row>
    <row r="201" ht="30.75" customHeight="1">
      <c r="A201" s="83">
        <v>150.0</v>
      </c>
      <c r="B201" s="76" t="s">
        <v>396</v>
      </c>
      <c r="C201" s="77" t="s">
        <v>397</v>
      </c>
      <c r="D201" s="89" t="s">
        <v>393</v>
      </c>
      <c r="E201" s="79">
        <f>AVRC!E201+BDSK!E201+HW!E201+HE!E201+RRCY!E201+RSCC!E201+'FO Managed - Center'!E201+NHTS!E201+SLP!E201+SFP!E201+SOCPEN!E201+RRPTP!E201+TARA!E201+Planning!E201+SMU!E201+'Internal Audit'!E201+'Legal Unit'!E201+Property!E201+GenServ!E201+Records!E201+Procurement!E201+Accounting!E201+Budget!E201+Cash!E201</f>
        <v>235</v>
      </c>
      <c r="F201" s="79">
        <f>AVRC!F201+BDSK!F201+HW!F201+HE!F201+RRCY!F201+RSCC!F201+'FO Managed - Center'!F201+NHTS!F201+SLP!F201+SFP!F201+SOCPEN!F201+RRPTP!F201+TARA!F201+Planning!F201+SMU!F201+'Internal Audit'!F201+'Legal Unit'!F201+Property!F201+GenServ!F201+Records!F201+Procurement!F201+Accounting!F201+Budget!F201+Cash!F201</f>
        <v>0</v>
      </c>
      <c r="G201" s="79">
        <f>AVRC!G201+BDSK!G201+HW!G201+HE!G201+RRCY!G201+RSCC!G201+'FO Managed - Center'!G201+NHTS!G201+SLP!G201+SFP!G201+SOCPEN!G201+RRPTP!G201+TARA!G201+Planning!G201+SMU!G201+'Internal Audit'!G201+'Legal Unit'!G201+Property!G201+GenServ!G201+Records!G201+Procurement!G201+Accounting!G201+Budget!G201+Cash!G201</f>
        <v>0</v>
      </c>
      <c r="H201" s="79">
        <f t="shared" si="132"/>
        <v>235</v>
      </c>
      <c r="I201" s="80">
        <f t="shared" si="133"/>
        <v>38370.8</v>
      </c>
      <c r="J201" s="79">
        <f>AVRC!J201+BDSK!J201+HW!J201+HE!J201+RRCY!J201+RSCC!J201+'FO Managed - Center'!J201+NHTS!J201+SLP!J201+SFP!J201+SOCPEN!J201+RRPTP!J201+TARA!J201+Planning!J201+SMU!J201+'Internal Audit'!J201+'Legal Unit'!J201+Property!J201+GenServ!J201+Records!J201+Procurement!J201+Accounting!J201+Budget!J201+Cash!J201</f>
        <v>0</v>
      </c>
      <c r="K201" s="79">
        <f>AVRC!K201+BDSK!K201+HW!K201+HE!K201+RRCY!K201+RSCC!K201+'FO Managed - Center'!K201+NHTS!K201+SLP!K201+SFP!K201+SOCPEN!K201+RRPTP!K201+TARA!K201+Planning!K201+SMU!K201+'Internal Audit'!K201+'Legal Unit'!K201+Property!K201+GenServ!K201+Records!K201+Procurement!K201+Accounting!K201+Budget!K201+Cash!K201</f>
        <v>0</v>
      </c>
      <c r="L201" s="79">
        <f>AVRC!L201+BDSK!L201+HW!L201+HE!L201+RRCY!L201+RSCC!L201+'FO Managed - Center'!L201+NHTS!L201+SLP!L201+SFP!L201+SOCPEN!L201+RRPTP!L201+TARA!L201+Planning!L201+SMU!L201+'Internal Audit'!L201+'Legal Unit'!L201+Property!L201+GenServ!L201+Records!L201+Procurement!L201+Accounting!L201+Budget!L201+Cash!L201</f>
        <v>0</v>
      </c>
      <c r="M201" s="79">
        <f t="shared" si="134"/>
        <v>0</v>
      </c>
      <c r="N201" s="80">
        <f t="shared" si="135"/>
        <v>0</v>
      </c>
      <c r="O201" s="79">
        <f>AVRC!O201+BDSK!O201+HW!O201+HE!O201+RRCY!O201+RSCC!O201+'FO Managed - Center'!O201+NHTS!O201+SLP!O201+SFP!O201+SOCPEN!O201+RRPTP!O201+TARA!O201+Planning!O201+SMU!O201+'Internal Audit'!O201+'Legal Unit'!O201+Property!O201+GenServ!O201+Records!O201+Procurement!O201+Accounting!O201+Budget!O201+Cash!O201</f>
        <v>0</v>
      </c>
      <c r="P201" s="79">
        <f>AVRC!P201+BDSK!P201+HW!P201+HE!P201+RRCY!P201+RSCC!P201+'FO Managed - Center'!P201+NHTS!P201+SLP!P201+SFP!P201+SOCPEN!P201+RRPTP!P201+TARA!P201+Planning!P201+SMU!P201+'Internal Audit'!P201+'Legal Unit'!P201+Property!P201+GenServ!P201+Records!P201+Procurement!P201+Accounting!P201+Budget!P201+Cash!P201</f>
        <v>0</v>
      </c>
      <c r="Q201" s="79">
        <f>AVRC!Q201+BDSK!Q201+HW!Q201+HE!Q201+RRCY!Q201+RSCC!Q201+'FO Managed - Center'!Q201+NHTS!Q201+SLP!Q201+SFP!Q201+SOCPEN!Q201+RRPTP!Q201+TARA!Q201+Planning!Q201+SMU!Q201+'Internal Audit'!Q201+'Legal Unit'!Q201+Property!Q201+GenServ!Q201+Records!Q201+Procurement!Q201+Accounting!Q201+Budget!Q201+Cash!Q201</f>
        <v>0</v>
      </c>
      <c r="R201" s="79">
        <f t="shared" si="136"/>
        <v>0</v>
      </c>
      <c r="S201" s="80">
        <f t="shared" si="137"/>
        <v>0</v>
      </c>
      <c r="T201" s="79">
        <f>AVRC!T201+BDSK!T201+HW!T201+HE!T201+RRCY!T201+RSCC!T201+'FO Managed - Center'!T201+NHTS!T201+SLP!T201+SFP!T201+SOCPEN!T201+RRPTP!T201+TARA!T201+Planning!T201+SMU!T201+'Internal Audit'!T201+'Legal Unit'!T201+Property!T201+GenServ!T201+Records!T201+Procurement!T201+Accounting!T201+Budget!T201+Cash!T201</f>
        <v>0</v>
      </c>
      <c r="U201" s="79">
        <f>AVRC!U201+BDSK!U201+HW!U201+HE!U201+RRCY!U201+RSCC!U201+'FO Managed - Center'!U201+NHTS!U201+SLP!U201+SFP!U201+SOCPEN!U201+RRPTP!U201+TARA!U201+Planning!U201+SMU!U201+'Internal Audit'!U201+'Legal Unit'!U201+Property!U201+GenServ!U201+Records!U201+Procurement!U201+Accounting!U201+Budget!U201+Cash!U201</f>
        <v>0</v>
      </c>
      <c r="V201" s="79">
        <f>AVRC!V201+BDSK!V201+HW!V201+HE!V201+RRCY!V201+RSCC!V201+'FO Managed - Center'!V201+NHTS!V201+SLP!V201+SFP!V201+SOCPEN!V201+RRPTP!V201+TARA!V201+Planning!V201+SMU!V201+'Internal Audit'!V201+'Legal Unit'!V201+Property!V201+GenServ!V201+Records!V201+Procurement!V201+Accounting!V201+Budget!V201+Cash!V201</f>
        <v>0</v>
      </c>
      <c r="W201" s="79">
        <f t="shared" si="138"/>
        <v>0</v>
      </c>
      <c r="X201" s="80">
        <f t="shared" si="139"/>
        <v>0</v>
      </c>
      <c r="Y201" s="85">
        <f t="shared" si="140"/>
        <v>235</v>
      </c>
      <c r="Z201" s="81">
        <v>163.28</v>
      </c>
      <c r="AA201" s="86">
        <f t="shared" si="141"/>
        <v>38370.8</v>
      </c>
    </row>
    <row r="202" ht="30.75" customHeight="1">
      <c r="A202" s="83">
        <v>151.0</v>
      </c>
      <c r="B202" s="76" t="s">
        <v>398</v>
      </c>
      <c r="C202" s="77" t="s">
        <v>399</v>
      </c>
      <c r="D202" s="89" t="s">
        <v>393</v>
      </c>
      <c r="E202" s="79">
        <f>AVRC!E202+BDSK!E202+HW!E202+HE!E202+RRCY!E202+RSCC!E202+'FO Managed - Center'!E202+NHTS!E202+SLP!E202+SFP!E202+SOCPEN!E202+RRPTP!E202+TARA!E202+Planning!E202+SMU!E202+'Internal Audit'!E202+'Legal Unit'!E202+Property!E202+GenServ!E202+Records!E202+Procurement!E202+Accounting!E202+Budget!E202+Cash!E202</f>
        <v>415</v>
      </c>
      <c r="F202" s="79">
        <f>AVRC!F202+BDSK!F202+HW!F202+HE!F202+RRCY!F202+RSCC!F202+'FO Managed - Center'!F202+NHTS!F202+SLP!F202+SFP!F202+SOCPEN!F202+RRPTP!F202+TARA!F202+Planning!F202+SMU!F202+'Internal Audit'!F202+'Legal Unit'!F202+Property!F202+GenServ!F202+Records!F202+Procurement!F202+Accounting!F202+Budget!F202+Cash!F202</f>
        <v>0</v>
      </c>
      <c r="G202" s="79">
        <f>AVRC!G202+BDSK!G202+HW!G202+HE!G202+RRCY!G202+RSCC!G202+'FO Managed - Center'!G202+NHTS!G202+SLP!G202+SFP!G202+SOCPEN!G202+RRPTP!G202+TARA!G202+Planning!G202+SMU!G202+'Internal Audit'!G202+'Legal Unit'!G202+Property!G202+GenServ!G202+Records!G202+Procurement!G202+Accounting!G202+Budget!G202+Cash!G202</f>
        <v>0</v>
      </c>
      <c r="H202" s="79">
        <f t="shared" si="132"/>
        <v>415</v>
      </c>
      <c r="I202" s="80">
        <f t="shared" si="133"/>
        <v>76824.8</v>
      </c>
      <c r="J202" s="79">
        <f>AVRC!J202+BDSK!J202+HW!J202+HE!J202+RRCY!J202+RSCC!J202+'FO Managed - Center'!J202+NHTS!J202+SLP!J202+SFP!J202+SOCPEN!J202+RRPTP!J202+TARA!J202+Planning!J202+SMU!J202+'Internal Audit'!J202+'Legal Unit'!J202+Property!J202+GenServ!J202+Records!J202+Procurement!J202+Accounting!J202+Budget!J202+Cash!J202</f>
        <v>0</v>
      </c>
      <c r="K202" s="79">
        <f>AVRC!K202+BDSK!K202+HW!K202+HE!K202+RRCY!K202+RSCC!K202+'FO Managed - Center'!K202+NHTS!K202+SLP!K202+SFP!K202+SOCPEN!K202+RRPTP!K202+TARA!K202+Planning!K202+SMU!K202+'Internal Audit'!K202+'Legal Unit'!K202+Property!K202+GenServ!K202+Records!K202+Procurement!K202+Accounting!K202+Budget!K202+Cash!K202</f>
        <v>0</v>
      </c>
      <c r="L202" s="79">
        <f>AVRC!L202+BDSK!L202+HW!L202+HE!L202+RRCY!L202+RSCC!L202+'FO Managed - Center'!L202+NHTS!L202+SLP!L202+SFP!L202+SOCPEN!L202+RRPTP!L202+TARA!L202+Planning!L202+SMU!L202+'Internal Audit'!L202+'Legal Unit'!L202+Property!L202+GenServ!L202+Records!L202+Procurement!L202+Accounting!L202+Budget!L202+Cash!L202</f>
        <v>0</v>
      </c>
      <c r="M202" s="79">
        <f t="shared" si="134"/>
        <v>0</v>
      </c>
      <c r="N202" s="80">
        <f t="shared" si="135"/>
        <v>0</v>
      </c>
      <c r="O202" s="79">
        <f>AVRC!O202+BDSK!O202+HW!O202+HE!O202+RRCY!O202+RSCC!O202+'FO Managed - Center'!O202+NHTS!O202+SLP!O202+SFP!O202+SOCPEN!O202+RRPTP!O202+TARA!O202+Planning!O202+SMU!O202+'Internal Audit'!O202+'Legal Unit'!O202+Property!O202+GenServ!O202+Records!O202+Procurement!O202+Accounting!O202+Budget!O202+Cash!O202</f>
        <v>0</v>
      </c>
      <c r="P202" s="79">
        <f>AVRC!P202+BDSK!P202+HW!P202+HE!P202+RRCY!P202+RSCC!P202+'FO Managed - Center'!P202+NHTS!P202+SLP!P202+SFP!P202+SOCPEN!P202+RRPTP!P202+TARA!P202+Planning!P202+SMU!P202+'Internal Audit'!P202+'Legal Unit'!P202+Property!P202+GenServ!P202+Records!P202+Procurement!P202+Accounting!P202+Budget!P202+Cash!P202</f>
        <v>0</v>
      </c>
      <c r="Q202" s="79">
        <f>AVRC!Q202+BDSK!Q202+HW!Q202+HE!Q202+RRCY!Q202+RSCC!Q202+'FO Managed - Center'!Q202+NHTS!Q202+SLP!Q202+SFP!Q202+SOCPEN!Q202+RRPTP!Q202+TARA!Q202+Planning!Q202+SMU!Q202+'Internal Audit'!Q202+'Legal Unit'!Q202+Property!Q202+GenServ!Q202+Records!Q202+Procurement!Q202+Accounting!Q202+Budget!Q202+Cash!Q202</f>
        <v>0</v>
      </c>
      <c r="R202" s="79">
        <f t="shared" si="136"/>
        <v>0</v>
      </c>
      <c r="S202" s="80">
        <f t="shared" si="137"/>
        <v>0</v>
      </c>
      <c r="T202" s="79">
        <f>AVRC!T202+BDSK!T202+HW!T202+HE!T202+RRCY!T202+RSCC!T202+'FO Managed - Center'!T202+NHTS!T202+SLP!T202+SFP!T202+SOCPEN!T202+RRPTP!T202+TARA!T202+Planning!T202+SMU!T202+'Internal Audit'!T202+'Legal Unit'!T202+Property!T202+GenServ!T202+Records!T202+Procurement!T202+Accounting!T202+Budget!T202+Cash!T202</f>
        <v>0</v>
      </c>
      <c r="U202" s="79">
        <f>AVRC!U202+BDSK!U202+HW!U202+HE!U202+RRCY!U202+RSCC!U202+'FO Managed - Center'!U202+NHTS!U202+SLP!U202+SFP!U202+SOCPEN!U202+RRPTP!U202+TARA!U202+Planning!U202+SMU!U202+'Internal Audit'!U202+'Legal Unit'!U202+Property!U202+GenServ!U202+Records!U202+Procurement!U202+Accounting!U202+Budget!U202+Cash!U202</f>
        <v>0</v>
      </c>
      <c r="V202" s="79">
        <f>AVRC!V202+BDSK!V202+HW!V202+HE!V202+RRCY!V202+RSCC!V202+'FO Managed - Center'!V202+NHTS!V202+SLP!V202+SFP!V202+SOCPEN!V202+RRPTP!V202+TARA!V202+Planning!V202+SMU!V202+'Internal Audit'!V202+'Legal Unit'!V202+Property!V202+GenServ!V202+Records!V202+Procurement!V202+Accounting!V202+Budget!V202+Cash!V202</f>
        <v>0</v>
      </c>
      <c r="W202" s="79">
        <f t="shared" si="138"/>
        <v>0</v>
      </c>
      <c r="X202" s="80">
        <f t="shared" si="139"/>
        <v>0</v>
      </c>
      <c r="Y202" s="85">
        <f t="shared" si="140"/>
        <v>415</v>
      </c>
      <c r="Z202" s="81">
        <v>185.12</v>
      </c>
      <c r="AA202" s="86">
        <f t="shared" si="141"/>
        <v>76824.8</v>
      </c>
    </row>
    <row r="203" ht="30.75" customHeight="1">
      <c r="A203" s="83">
        <v>152.0</v>
      </c>
      <c r="B203" s="76" t="s">
        <v>400</v>
      </c>
      <c r="C203" s="88" t="s">
        <v>401</v>
      </c>
      <c r="D203" s="89" t="s">
        <v>384</v>
      </c>
      <c r="E203" s="79">
        <f>AVRC!E203+BDSK!E203+HW!E203+HE!E203+RRCY!E203+RSCC!E203+'FO Managed - Center'!E203+NHTS!E203+SLP!E203+SFP!E203+SOCPEN!E203+RRPTP!E203+TARA!E203+Planning!E203+SMU!E203+'Internal Audit'!E203+'Legal Unit'!E203+Property!E203+GenServ!E203+Records!E203+Procurement!E203+Accounting!E203+Budget!E203+Cash!E203</f>
        <v>10</v>
      </c>
      <c r="F203" s="79">
        <f>AVRC!F203+BDSK!F203+HW!F203+HE!F203+RRCY!F203+RSCC!F203+'FO Managed - Center'!F203+NHTS!F203+SLP!F203+SFP!F203+SOCPEN!F203+RRPTP!F203+TARA!F203+Planning!F203+SMU!F203+'Internal Audit'!F203+'Legal Unit'!F203+Property!F203+GenServ!F203+Records!F203+Procurement!F203+Accounting!F203+Budget!F203+Cash!F203</f>
        <v>0</v>
      </c>
      <c r="G203" s="79">
        <f>AVRC!G203+BDSK!G203+HW!G203+HE!G203+RRCY!G203+RSCC!G203+'FO Managed - Center'!G203+NHTS!G203+SLP!G203+SFP!G203+SOCPEN!G203+RRPTP!G203+TARA!G203+Planning!G203+SMU!G203+'Internal Audit'!G203+'Legal Unit'!G203+Property!G203+GenServ!G203+Records!G203+Procurement!G203+Accounting!G203+Budget!G203+Cash!G203</f>
        <v>0</v>
      </c>
      <c r="H203" s="79">
        <f t="shared" si="132"/>
        <v>10</v>
      </c>
      <c r="I203" s="80">
        <f t="shared" si="133"/>
        <v>353.6</v>
      </c>
      <c r="J203" s="79">
        <f>AVRC!J203+BDSK!J203+HW!J203+HE!J203+RRCY!J203+RSCC!J203+'FO Managed - Center'!J203+NHTS!J203+SLP!J203+SFP!J203+SOCPEN!J203+RRPTP!J203+TARA!J203+Planning!J203+SMU!J203+'Internal Audit'!J203+'Legal Unit'!J203+Property!J203+GenServ!J203+Records!J203+Procurement!J203+Accounting!J203+Budget!J203+Cash!J203</f>
        <v>0</v>
      </c>
      <c r="K203" s="79">
        <f>AVRC!K203+BDSK!K203+HW!K203+HE!K203+RRCY!K203+RSCC!K203+'FO Managed - Center'!K203+NHTS!K203+SLP!K203+SFP!K203+SOCPEN!K203+RRPTP!K203+TARA!K203+Planning!K203+SMU!K203+'Internal Audit'!K203+'Legal Unit'!K203+Property!K203+GenServ!K203+Records!K203+Procurement!K203+Accounting!K203+Budget!K203+Cash!K203</f>
        <v>0</v>
      </c>
      <c r="L203" s="79">
        <f>AVRC!L203+BDSK!L203+HW!L203+HE!L203+RRCY!L203+RSCC!L203+'FO Managed - Center'!L203+NHTS!L203+SLP!L203+SFP!L203+SOCPEN!L203+RRPTP!L203+TARA!L203+Planning!L203+SMU!L203+'Internal Audit'!L203+'Legal Unit'!L203+Property!L203+GenServ!L203+Records!L203+Procurement!L203+Accounting!L203+Budget!L203+Cash!L203</f>
        <v>0</v>
      </c>
      <c r="M203" s="79">
        <f t="shared" si="134"/>
        <v>0</v>
      </c>
      <c r="N203" s="80">
        <f t="shared" si="135"/>
        <v>0</v>
      </c>
      <c r="O203" s="79">
        <f>AVRC!O203+BDSK!O203+HW!O203+HE!O203+RRCY!O203+RSCC!O203+'FO Managed - Center'!O203+NHTS!O203+SLP!O203+SFP!O203+SOCPEN!O203+RRPTP!O203+TARA!O203+Planning!O203+SMU!O203+'Internal Audit'!O203+'Legal Unit'!O203+Property!O203+GenServ!O203+Records!O203+Procurement!O203+Accounting!O203+Budget!O203+Cash!O203</f>
        <v>0</v>
      </c>
      <c r="P203" s="79">
        <f>AVRC!P203+BDSK!P203+HW!P203+HE!P203+RRCY!P203+RSCC!P203+'FO Managed - Center'!P203+NHTS!P203+SLP!P203+SFP!P203+SOCPEN!P203+RRPTP!P203+TARA!P203+Planning!P203+SMU!P203+'Internal Audit'!P203+'Legal Unit'!P203+Property!P203+GenServ!P203+Records!P203+Procurement!P203+Accounting!P203+Budget!P203+Cash!P203</f>
        <v>0</v>
      </c>
      <c r="Q203" s="79">
        <f>AVRC!Q203+BDSK!Q203+HW!Q203+HE!Q203+RRCY!Q203+RSCC!Q203+'FO Managed - Center'!Q203+NHTS!Q203+SLP!Q203+SFP!Q203+SOCPEN!Q203+RRPTP!Q203+TARA!Q203+Planning!Q203+SMU!Q203+'Internal Audit'!Q203+'Legal Unit'!Q203+Property!Q203+GenServ!Q203+Records!Q203+Procurement!Q203+Accounting!Q203+Budget!Q203+Cash!Q203</f>
        <v>0</v>
      </c>
      <c r="R203" s="79">
        <f t="shared" si="136"/>
        <v>0</v>
      </c>
      <c r="S203" s="80">
        <f t="shared" si="137"/>
        <v>0</v>
      </c>
      <c r="T203" s="79">
        <f>AVRC!T203+BDSK!T203+HW!T203+HE!T203+RRCY!T203+RSCC!T203+'FO Managed - Center'!T203+NHTS!T203+SLP!T203+SFP!T203+SOCPEN!T203+RRPTP!T203+TARA!T203+Planning!T203+SMU!T203+'Internal Audit'!T203+'Legal Unit'!T203+Property!T203+GenServ!T203+Records!T203+Procurement!T203+Accounting!T203+Budget!T203+Cash!T203</f>
        <v>0</v>
      </c>
      <c r="U203" s="79">
        <f>AVRC!U203+BDSK!U203+HW!U203+HE!U203+RRCY!U203+RSCC!U203+'FO Managed - Center'!U203+NHTS!U203+SLP!U203+SFP!U203+SOCPEN!U203+RRPTP!U203+TARA!U203+Planning!U203+SMU!U203+'Internal Audit'!U203+'Legal Unit'!U203+Property!U203+GenServ!U203+Records!U203+Procurement!U203+Accounting!U203+Budget!U203+Cash!U203</f>
        <v>0</v>
      </c>
      <c r="V203" s="79">
        <f>AVRC!V203+BDSK!V203+HW!V203+HE!V203+RRCY!V203+RSCC!V203+'FO Managed - Center'!V203+NHTS!V203+SLP!V203+SFP!V203+SOCPEN!V203+RRPTP!V203+TARA!V203+Planning!V203+SMU!V203+'Internal Audit'!V203+'Legal Unit'!V203+Property!V203+GenServ!V203+Records!V203+Procurement!V203+Accounting!V203+Budget!V203+Cash!V203</f>
        <v>0</v>
      </c>
      <c r="W203" s="79">
        <f t="shared" si="138"/>
        <v>0</v>
      </c>
      <c r="X203" s="80">
        <f t="shared" si="139"/>
        <v>0</v>
      </c>
      <c r="Y203" s="85">
        <f t="shared" si="140"/>
        <v>10</v>
      </c>
      <c r="Z203" s="81">
        <v>35.36</v>
      </c>
      <c r="AA203" s="86">
        <f t="shared" si="141"/>
        <v>353.6</v>
      </c>
    </row>
    <row r="204" ht="30.75" customHeight="1">
      <c r="A204" s="83">
        <v>153.0</v>
      </c>
      <c r="B204" s="76" t="s">
        <v>402</v>
      </c>
      <c r="C204" s="88" t="s">
        <v>403</v>
      </c>
      <c r="D204" s="89" t="s">
        <v>70</v>
      </c>
      <c r="E204" s="79">
        <f>AVRC!E204+BDSK!E204+HW!E204+HE!E204+RRCY!E204+RSCC!E204+'FO Managed - Center'!E204+NHTS!E204+SLP!E204+SFP!E204+SOCPEN!E204+RRPTP!E204+TARA!E204+Planning!E204+SMU!E204+'Internal Audit'!E204+'Legal Unit'!E204+Property!E204+GenServ!E204+Records!E204+Procurement!E204+Accounting!E204+Budget!E204+Cash!E204</f>
        <v>1</v>
      </c>
      <c r="F204" s="79">
        <f>AVRC!F204+BDSK!F204+HW!F204+HE!F204+RRCY!F204+RSCC!F204+'FO Managed - Center'!F204+NHTS!F204+SLP!F204+SFP!F204+SOCPEN!F204+RRPTP!F204+TARA!F204+Planning!F204+SMU!F204+'Internal Audit'!F204+'Legal Unit'!F204+Property!F204+GenServ!F204+Records!F204+Procurement!F204+Accounting!F204+Budget!F204+Cash!F204</f>
        <v>0</v>
      </c>
      <c r="G204" s="79">
        <f>AVRC!G204+BDSK!G204+HW!G204+HE!G204+RRCY!G204+RSCC!G204+'FO Managed - Center'!G204+NHTS!G204+SLP!G204+SFP!G204+SOCPEN!G204+RRPTP!G204+TARA!G204+Planning!G204+SMU!G204+'Internal Audit'!G204+'Legal Unit'!G204+Property!G204+GenServ!G204+Records!G204+Procurement!G204+Accounting!G204+Budget!G204+Cash!G204</f>
        <v>0</v>
      </c>
      <c r="H204" s="79">
        <f t="shared" si="132"/>
        <v>1</v>
      </c>
      <c r="I204" s="80">
        <f t="shared" si="133"/>
        <v>189.28</v>
      </c>
      <c r="J204" s="79">
        <f>AVRC!J204+BDSK!J204+HW!J204+HE!J204+RRCY!J204+RSCC!J204+'FO Managed - Center'!J204+NHTS!J204+SLP!J204+SFP!J204+SOCPEN!J204+RRPTP!J204+TARA!J204+Planning!J204+SMU!J204+'Internal Audit'!J204+'Legal Unit'!J204+Property!J204+GenServ!J204+Records!J204+Procurement!J204+Accounting!J204+Budget!J204+Cash!J204</f>
        <v>0</v>
      </c>
      <c r="K204" s="79">
        <f>AVRC!K204+BDSK!K204+HW!K204+HE!K204+RRCY!K204+RSCC!K204+'FO Managed - Center'!K204+NHTS!K204+SLP!K204+SFP!K204+SOCPEN!K204+RRPTP!K204+TARA!K204+Planning!K204+SMU!K204+'Internal Audit'!K204+'Legal Unit'!K204+Property!K204+GenServ!K204+Records!K204+Procurement!K204+Accounting!K204+Budget!K204+Cash!K204</f>
        <v>0</v>
      </c>
      <c r="L204" s="79">
        <f>AVRC!L204+BDSK!L204+HW!L204+HE!L204+RRCY!L204+RSCC!L204+'FO Managed - Center'!L204+NHTS!L204+SLP!L204+SFP!L204+SOCPEN!L204+RRPTP!L204+TARA!L204+Planning!L204+SMU!L204+'Internal Audit'!L204+'Legal Unit'!L204+Property!L204+GenServ!L204+Records!L204+Procurement!L204+Accounting!L204+Budget!L204+Cash!L204</f>
        <v>0</v>
      </c>
      <c r="M204" s="79">
        <f t="shared" si="134"/>
        <v>0</v>
      </c>
      <c r="N204" s="80">
        <f t="shared" si="135"/>
        <v>0</v>
      </c>
      <c r="O204" s="79">
        <f>AVRC!O204+BDSK!O204+HW!O204+HE!O204+RRCY!O204+RSCC!O204+'FO Managed - Center'!O204+NHTS!O204+SLP!O204+SFP!O204+SOCPEN!O204+RRPTP!O204+TARA!O204+Planning!O204+SMU!O204+'Internal Audit'!O204+'Legal Unit'!O204+Property!O204+GenServ!O204+Records!O204+Procurement!O204+Accounting!O204+Budget!O204+Cash!O204</f>
        <v>0</v>
      </c>
      <c r="P204" s="79">
        <f>AVRC!P204+BDSK!P204+HW!P204+HE!P204+RRCY!P204+RSCC!P204+'FO Managed - Center'!P204+NHTS!P204+SLP!P204+SFP!P204+SOCPEN!P204+RRPTP!P204+TARA!P204+Planning!P204+SMU!P204+'Internal Audit'!P204+'Legal Unit'!P204+Property!P204+GenServ!P204+Records!P204+Procurement!P204+Accounting!P204+Budget!P204+Cash!P204</f>
        <v>0</v>
      </c>
      <c r="Q204" s="79">
        <f>AVRC!Q204+BDSK!Q204+HW!Q204+HE!Q204+RRCY!Q204+RSCC!Q204+'FO Managed - Center'!Q204+NHTS!Q204+SLP!Q204+SFP!Q204+SOCPEN!Q204+RRPTP!Q204+TARA!Q204+Planning!Q204+SMU!Q204+'Internal Audit'!Q204+'Legal Unit'!Q204+Property!Q204+GenServ!Q204+Records!Q204+Procurement!Q204+Accounting!Q204+Budget!Q204+Cash!Q204</f>
        <v>0</v>
      </c>
      <c r="R204" s="79">
        <f t="shared" si="136"/>
        <v>0</v>
      </c>
      <c r="S204" s="80">
        <f t="shared" si="137"/>
        <v>0</v>
      </c>
      <c r="T204" s="79">
        <f>AVRC!T204+BDSK!T204+HW!T204+HE!T204+RRCY!T204+RSCC!T204+'FO Managed - Center'!T204+NHTS!T204+SLP!T204+SFP!T204+SOCPEN!T204+RRPTP!T204+TARA!T204+Planning!T204+SMU!T204+'Internal Audit'!T204+'Legal Unit'!T204+Property!T204+GenServ!T204+Records!T204+Procurement!T204+Accounting!T204+Budget!T204+Cash!T204</f>
        <v>0</v>
      </c>
      <c r="U204" s="79">
        <f>AVRC!U204+BDSK!U204+HW!U204+HE!U204+RRCY!U204+RSCC!U204+'FO Managed - Center'!U204+NHTS!U204+SLP!U204+SFP!U204+SOCPEN!U204+RRPTP!U204+TARA!U204+Planning!U204+SMU!U204+'Internal Audit'!U204+'Legal Unit'!U204+Property!U204+GenServ!U204+Records!U204+Procurement!U204+Accounting!U204+Budget!U204+Cash!U204</f>
        <v>0</v>
      </c>
      <c r="V204" s="79">
        <f>AVRC!V204+BDSK!V204+HW!V204+HE!V204+RRCY!V204+RSCC!V204+'FO Managed - Center'!V204+NHTS!V204+SLP!V204+SFP!V204+SOCPEN!V204+RRPTP!V204+TARA!V204+Planning!V204+SMU!V204+'Internal Audit'!V204+'Legal Unit'!V204+Property!V204+GenServ!V204+Records!V204+Procurement!V204+Accounting!V204+Budget!V204+Cash!V204</f>
        <v>0</v>
      </c>
      <c r="W204" s="79">
        <f t="shared" si="138"/>
        <v>0</v>
      </c>
      <c r="X204" s="80">
        <f t="shared" si="139"/>
        <v>0</v>
      </c>
      <c r="Y204" s="85">
        <f t="shared" si="140"/>
        <v>1</v>
      </c>
      <c r="Z204" s="81">
        <v>189.28</v>
      </c>
      <c r="AA204" s="86">
        <f t="shared" si="141"/>
        <v>189.28</v>
      </c>
    </row>
    <row r="205" ht="30.75" customHeight="1">
      <c r="A205" s="83">
        <v>154.0</v>
      </c>
      <c r="B205" s="76" t="s">
        <v>404</v>
      </c>
      <c r="C205" s="77" t="s">
        <v>405</v>
      </c>
      <c r="D205" s="89" t="s">
        <v>406</v>
      </c>
      <c r="E205" s="79">
        <f>AVRC!E205+BDSK!E205+HW!E205+HE!E205+RRCY!E205+RSCC!E205+'FO Managed - Center'!E205+NHTS!E205+SLP!E205+SFP!E205+SOCPEN!E205+RRPTP!E205+TARA!E205+Planning!E205+SMU!E205+'Internal Audit'!E205+'Legal Unit'!E205+Property!E205+GenServ!E205+Records!E205+Procurement!E205+Accounting!E205+Budget!E205+Cash!E205</f>
        <v>132</v>
      </c>
      <c r="F205" s="79">
        <f>AVRC!F205+BDSK!F205+HW!F205+HE!F205+RRCY!F205+RSCC!F205+'FO Managed - Center'!F205+NHTS!F205+SLP!F205+SFP!F205+SOCPEN!F205+RRPTP!F205+TARA!F205+Planning!F205+SMU!F205+'Internal Audit'!F205+'Legal Unit'!F205+Property!F205+GenServ!F205+Records!F205+Procurement!F205+Accounting!F205+Budget!F205+Cash!F205</f>
        <v>20</v>
      </c>
      <c r="G205" s="79">
        <f>AVRC!G205+BDSK!G205+HW!G205+HE!G205+RRCY!G205+RSCC!G205+'FO Managed - Center'!G205+NHTS!G205+SLP!G205+SFP!G205+SOCPEN!G205+RRPTP!G205+TARA!G205+Planning!G205+SMU!G205+'Internal Audit'!G205+'Legal Unit'!G205+Property!G205+GenServ!G205+Records!G205+Procurement!G205+Accounting!G205+Budget!G205+Cash!G205</f>
        <v>0</v>
      </c>
      <c r="H205" s="79">
        <f t="shared" si="132"/>
        <v>152</v>
      </c>
      <c r="I205" s="80">
        <f t="shared" si="133"/>
        <v>11065.6</v>
      </c>
      <c r="J205" s="79">
        <f>AVRC!J205+BDSK!J205+HW!J205+HE!J205+RRCY!J205+RSCC!J205+'FO Managed - Center'!J205+NHTS!J205+SLP!J205+SFP!J205+SOCPEN!J205+RRPTP!J205+TARA!J205+Planning!J205+SMU!J205+'Internal Audit'!J205+'Legal Unit'!J205+Property!J205+GenServ!J205+Records!J205+Procurement!J205+Accounting!J205+Budget!J205+Cash!J205</f>
        <v>0</v>
      </c>
      <c r="K205" s="79">
        <f>AVRC!K205+BDSK!K205+HW!K205+HE!K205+RRCY!K205+RSCC!K205+'FO Managed - Center'!K205+NHTS!K205+SLP!K205+SFP!K205+SOCPEN!K205+RRPTP!K205+TARA!K205+Planning!K205+SMU!K205+'Internal Audit'!K205+'Legal Unit'!K205+Property!K205+GenServ!K205+Records!K205+Procurement!K205+Accounting!K205+Budget!K205+Cash!K205</f>
        <v>0</v>
      </c>
      <c r="L205" s="79">
        <f>AVRC!L205+BDSK!L205+HW!L205+HE!L205+RRCY!L205+RSCC!L205+'FO Managed - Center'!L205+NHTS!L205+SLP!L205+SFP!L205+SOCPEN!L205+RRPTP!L205+TARA!L205+Planning!L205+SMU!L205+'Internal Audit'!L205+'Legal Unit'!L205+Property!L205+GenServ!L205+Records!L205+Procurement!L205+Accounting!L205+Budget!L205+Cash!L205</f>
        <v>0</v>
      </c>
      <c r="M205" s="79">
        <f t="shared" si="134"/>
        <v>0</v>
      </c>
      <c r="N205" s="80">
        <f t="shared" si="135"/>
        <v>0</v>
      </c>
      <c r="O205" s="79">
        <f>AVRC!O205+BDSK!O205+HW!O205+HE!O205+RRCY!O205+RSCC!O205+'FO Managed - Center'!O205+NHTS!O205+SLP!O205+SFP!O205+SOCPEN!O205+RRPTP!O205+TARA!O205+Planning!O205+SMU!O205+'Internal Audit'!O205+'Legal Unit'!O205+Property!O205+GenServ!O205+Records!O205+Procurement!O205+Accounting!O205+Budget!O205+Cash!O205</f>
        <v>0</v>
      </c>
      <c r="P205" s="79">
        <f>AVRC!P205+BDSK!P205+HW!P205+HE!P205+RRCY!P205+RSCC!P205+'FO Managed - Center'!P205+NHTS!P205+SLP!P205+SFP!P205+SOCPEN!P205+RRPTP!P205+TARA!P205+Planning!P205+SMU!P205+'Internal Audit'!P205+'Legal Unit'!P205+Property!P205+GenServ!P205+Records!P205+Procurement!P205+Accounting!P205+Budget!P205+Cash!P205</f>
        <v>0</v>
      </c>
      <c r="Q205" s="79">
        <f>AVRC!Q205+BDSK!Q205+HW!Q205+HE!Q205+RRCY!Q205+RSCC!Q205+'FO Managed - Center'!Q205+NHTS!Q205+SLP!Q205+SFP!Q205+SOCPEN!Q205+RRPTP!Q205+TARA!Q205+Planning!Q205+SMU!Q205+'Internal Audit'!Q205+'Legal Unit'!Q205+Property!Q205+GenServ!Q205+Records!Q205+Procurement!Q205+Accounting!Q205+Budget!Q205+Cash!Q205</f>
        <v>0</v>
      </c>
      <c r="R205" s="79">
        <f t="shared" si="136"/>
        <v>0</v>
      </c>
      <c r="S205" s="80">
        <f t="shared" si="137"/>
        <v>0</v>
      </c>
      <c r="T205" s="79">
        <f>AVRC!T205+BDSK!T205+HW!T205+HE!T205+RRCY!T205+RSCC!T205+'FO Managed - Center'!T205+NHTS!T205+SLP!T205+SFP!T205+SOCPEN!T205+RRPTP!T205+TARA!T205+Planning!T205+SMU!T205+'Internal Audit'!T205+'Legal Unit'!T205+Property!T205+GenServ!T205+Records!T205+Procurement!T205+Accounting!T205+Budget!T205+Cash!T205</f>
        <v>0</v>
      </c>
      <c r="U205" s="79">
        <f>AVRC!U205+BDSK!U205+HW!U205+HE!U205+RRCY!U205+RSCC!U205+'FO Managed - Center'!U205+NHTS!U205+SLP!U205+SFP!U205+SOCPEN!U205+RRPTP!U205+TARA!U205+Planning!U205+SMU!U205+'Internal Audit'!U205+'Legal Unit'!U205+Property!U205+GenServ!U205+Records!U205+Procurement!U205+Accounting!U205+Budget!U205+Cash!U205</f>
        <v>0</v>
      </c>
      <c r="V205" s="79">
        <f>AVRC!V205+BDSK!V205+HW!V205+HE!V205+RRCY!V205+RSCC!V205+'FO Managed - Center'!V205+NHTS!V205+SLP!V205+SFP!V205+SOCPEN!V205+RRPTP!V205+TARA!V205+Planning!V205+SMU!V205+'Internal Audit'!V205+'Legal Unit'!V205+Property!V205+GenServ!V205+Records!V205+Procurement!V205+Accounting!V205+Budget!V205+Cash!V205</f>
        <v>0</v>
      </c>
      <c r="W205" s="79">
        <f t="shared" si="138"/>
        <v>0</v>
      </c>
      <c r="X205" s="80">
        <f t="shared" si="139"/>
        <v>0</v>
      </c>
      <c r="Y205" s="85">
        <f t="shared" si="140"/>
        <v>152</v>
      </c>
      <c r="Z205" s="81">
        <v>72.8</v>
      </c>
      <c r="AA205" s="86">
        <f t="shared" si="141"/>
        <v>11065.6</v>
      </c>
    </row>
    <row r="206" ht="30.75" customHeight="1">
      <c r="A206" s="83">
        <v>155.0</v>
      </c>
      <c r="B206" s="76" t="s">
        <v>407</v>
      </c>
      <c r="C206" s="77" t="s">
        <v>408</v>
      </c>
      <c r="D206" s="89" t="s">
        <v>406</v>
      </c>
      <c r="E206" s="79">
        <f>AVRC!E206+BDSK!E206+HW!E206+HE!E206+RRCY!E206+RSCC!E206+'FO Managed - Center'!E206+NHTS!E206+SLP!E206+SFP!E206+SOCPEN!E206+RRPTP!E206+TARA!E206+Planning!E206+SMU!E206+'Internal Audit'!E206+'Legal Unit'!E206+Property!E206+GenServ!E206+Records!E206+Procurement!E206+Accounting!E206+Budget!E206+Cash!E206</f>
        <v>70</v>
      </c>
      <c r="F206" s="79">
        <f>AVRC!F206+BDSK!F206+HW!F206+HE!F206+RRCY!F206+RSCC!F206+'FO Managed - Center'!F206+NHTS!F206+SLP!F206+SFP!F206+SOCPEN!F206+RRPTP!F206+TARA!F206+Planning!F206+SMU!F206+'Internal Audit'!F206+'Legal Unit'!F206+Property!F206+GenServ!F206+Records!F206+Procurement!F206+Accounting!F206+Budget!F206+Cash!F206</f>
        <v>40</v>
      </c>
      <c r="G206" s="79">
        <f>AVRC!G206+BDSK!G206+HW!G206+HE!G206+RRCY!G206+RSCC!G206+'FO Managed - Center'!G206+NHTS!G206+SLP!G206+SFP!G206+SOCPEN!G206+RRPTP!G206+TARA!G206+Planning!G206+SMU!G206+'Internal Audit'!G206+'Legal Unit'!G206+Property!G206+GenServ!G206+Records!G206+Procurement!G206+Accounting!G206+Budget!G206+Cash!G206</f>
        <v>0</v>
      </c>
      <c r="H206" s="79">
        <f t="shared" si="132"/>
        <v>110</v>
      </c>
      <c r="I206" s="80">
        <f t="shared" si="133"/>
        <v>11554.4</v>
      </c>
      <c r="J206" s="79">
        <f>AVRC!J206+BDSK!J206+HW!J206+HE!J206+RRCY!J206+RSCC!J206+'FO Managed - Center'!J206+NHTS!J206+SLP!J206+SFP!J206+SOCPEN!J206+RRPTP!J206+TARA!J206+Planning!J206+SMU!J206+'Internal Audit'!J206+'Legal Unit'!J206+Property!J206+GenServ!J206+Records!J206+Procurement!J206+Accounting!J206+Budget!J206+Cash!J206</f>
        <v>0</v>
      </c>
      <c r="K206" s="79">
        <f>AVRC!K206+BDSK!K206+HW!K206+HE!K206+RRCY!K206+RSCC!K206+'FO Managed - Center'!K206+NHTS!K206+SLP!K206+SFP!K206+SOCPEN!K206+RRPTP!K206+TARA!K206+Planning!K206+SMU!K206+'Internal Audit'!K206+'Legal Unit'!K206+Property!K206+GenServ!K206+Records!K206+Procurement!K206+Accounting!K206+Budget!K206+Cash!K206</f>
        <v>0</v>
      </c>
      <c r="L206" s="79">
        <f>AVRC!L206+BDSK!L206+HW!L206+HE!L206+RRCY!L206+RSCC!L206+'FO Managed - Center'!L206+NHTS!L206+SLP!L206+SFP!L206+SOCPEN!L206+RRPTP!L206+TARA!L206+Planning!L206+SMU!L206+'Internal Audit'!L206+'Legal Unit'!L206+Property!L206+GenServ!L206+Records!L206+Procurement!L206+Accounting!L206+Budget!L206+Cash!L206</f>
        <v>0</v>
      </c>
      <c r="M206" s="79">
        <f t="shared" si="134"/>
        <v>0</v>
      </c>
      <c r="N206" s="80">
        <f t="shared" si="135"/>
        <v>0</v>
      </c>
      <c r="O206" s="79">
        <f>AVRC!O206+BDSK!O206+HW!O206+HE!O206+RRCY!O206+RSCC!O206+'FO Managed - Center'!O206+NHTS!O206+SLP!O206+SFP!O206+SOCPEN!O206+RRPTP!O206+TARA!O206+Planning!O206+SMU!O206+'Internal Audit'!O206+'Legal Unit'!O206+Property!O206+GenServ!O206+Records!O206+Procurement!O206+Accounting!O206+Budget!O206+Cash!O206</f>
        <v>0</v>
      </c>
      <c r="P206" s="79">
        <f>AVRC!P206+BDSK!P206+HW!P206+HE!P206+RRCY!P206+RSCC!P206+'FO Managed - Center'!P206+NHTS!P206+SLP!P206+SFP!P206+SOCPEN!P206+RRPTP!P206+TARA!P206+Planning!P206+SMU!P206+'Internal Audit'!P206+'Legal Unit'!P206+Property!P206+GenServ!P206+Records!P206+Procurement!P206+Accounting!P206+Budget!P206+Cash!P206</f>
        <v>0</v>
      </c>
      <c r="Q206" s="79">
        <f>AVRC!Q206+BDSK!Q206+HW!Q206+HE!Q206+RRCY!Q206+RSCC!Q206+'FO Managed - Center'!Q206+NHTS!Q206+SLP!Q206+SFP!Q206+SOCPEN!Q206+RRPTP!Q206+TARA!Q206+Planning!Q206+SMU!Q206+'Internal Audit'!Q206+'Legal Unit'!Q206+Property!Q206+GenServ!Q206+Records!Q206+Procurement!Q206+Accounting!Q206+Budget!Q206+Cash!Q206</f>
        <v>0</v>
      </c>
      <c r="R206" s="79">
        <f t="shared" si="136"/>
        <v>0</v>
      </c>
      <c r="S206" s="80">
        <f t="shared" si="137"/>
        <v>0</v>
      </c>
      <c r="T206" s="79">
        <f>AVRC!T206+BDSK!T206+HW!T206+HE!T206+RRCY!T206+RSCC!T206+'FO Managed - Center'!T206+NHTS!T206+SLP!T206+SFP!T206+SOCPEN!T206+RRPTP!T206+TARA!T206+Planning!T206+SMU!T206+'Internal Audit'!T206+'Legal Unit'!T206+Property!T206+GenServ!T206+Records!T206+Procurement!T206+Accounting!T206+Budget!T206+Cash!T206</f>
        <v>0</v>
      </c>
      <c r="U206" s="79">
        <f>AVRC!U206+BDSK!U206+HW!U206+HE!U206+RRCY!U206+RSCC!U206+'FO Managed - Center'!U206+NHTS!U206+SLP!U206+SFP!U206+SOCPEN!U206+RRPTP!U206+TARA!U206+Planning!U206+SMU!U206+'Internal Audit'!U206+'Legal Unit'!U206+Property!U206+GenServ!U206+Records!U206+Procurement!U206+Accounting!U206+Budget!U206+Cash!U206</f>
        <v>0</v>
      </c>
      <c r="V206" s="79">
        <f>AVRC!V206+BDSK!V206+HW!V206+HE!V206+RRCY!V206+RSCC!V206+'FO Managed - Center'!V206+NHTS!V206+SLP!V206+SFP!V206+SOCPEN!V206+RRPTP!V206+TARA!V206+Planning!V206+SMU!V206+'Internal Audit'!V206+'Legal Unit'!V206+Property!V206+GenServ!V206+Records!V206+Procurement!V206+Accounting!V206+Budget!V206+Cash!V206</f>
        <v>0</v>
      </c>
      <c r="W206" s="79">
        <f t="shared" si="138"/>
        <v>0</v>
      </c>
      <c r="X206" s="80">
        <f t="shared" si="139"/>
        <v>0</v>
      </c>
      <c r="Y206" s="85">
        <f t="shared" si="140"/>
        <v>110</v>
      </c>
      <c r="Z206" s="81">
        <v>105.04</v>
      </c>
      <c r="AA206" s="86">
        <f t="shared" si="141"/>
        <v>11554.4</v>
      </c>
    </row>
    <row r="207" ht="30.75" customHeight="1">
      <c r="A207" s="83">
        <v>156.0</v>
      </c>
      <c r="B207" s="76" t="s">
        <v>409</v>
      </c>
      <c r="C207" s="89" t="s">
        <v>410</v>
      </c>
      <c r="D207" s="89" t="s">
        <v>96</v>
      </c>
      <c r="E207" s="79">
        <f>AVRC!E207+BDSK!E207+HW!E207+HE!E207+RRCY!E207+RSCC!E207+'FO Managed - Center'!E207+NHTS!E207+SLP!E207+SFP!E207+SOCPEN!E207+RRPTP!E207+TARA!E207+Planning!E207+SMU!E207+'Internal Audit'!E207+'Legal Unit'!E207+Property!E207+GenServ!E207+Records!E207+Procurement!E207+Accounting!E207+Budget!E207+Cash!E207</f>
        <v>631</v>
      </c>
      <c r="F207" s="79">
        <f>AVRC!F207+BDSK!F207+HW!F207+HE!F207+RRCY!F207+RSCC!F207+'FO Managed - Center'!F207+NHTS!F207+SLP!F207+SFP!F207+SOCPEN!F207+RRPTP!F207+TARA!F207+Planning!F207+SMU!F207+'Internal Audit'!F207+'Legal Unit'!F207+Property!F207+GenServ!F207+Records!F207+Procurement!F207+Accounting!F207+Budget!F207+Cash!F207</f>
        <v>0</v>
      </c>
      <c r="G207" s="79">
        <f>AVRC!G207+BDSK!G207+HW!G207+HE!G207+RRCY!G207+RSCC!G207+'FO Managed - Center'!G207+NHTS!G207+SLP!G207+SFP!G207+SOCPEN!G207+RRPTP!G207+TARA!G207+Planning!G207+SMU!G207+'Internal Audit'!G207+'Legal Unit'!G207+Property!G207+GenServ!G207+Records!G207+Procurement!G207+Accounting!G207+Budget!G207+Cash!G207</f>
        <v>0</v>
      </c>
      <c r="H207" s="79">
        <f t="shared" si="132"/>
        <v>631</v>
      </c>
      <c r="I207" s="80">
        <f t="shared" si="133"/>
        <v>18374.72</v>
      </c>
      <c r="J207" s="79">
        <f>AVRC!J207+BDSK!J207+HW!J207+HE!J207+RRCY!J207+RSCC!J207+'FO Managed - Center'!J207+NHTS!J207+SLP!J207+SFP!J207+SOCPEN!J207+RRPTP!J207+TARA!J207+Planning!J207+SMU!J207+'Internal Audit'!J207+'Legal Unit'!J207+Property!J207+GenServ!J207+Records!J207+Procurement!J207+Accounting!J207+Budget!J207+Cash!J207</f>
        <v>0</v>
      </c>
      <c r="K207" s="79">
        <f>AVRC!K207+BDSK!K207+HW!K207+HE!K207+RRCY!K207+RSCC!K207+'FO Managed - Center'!K207+NHTS!K207+SLP!K207+SFP!K207+SOCPEN!K207+RRPTP!K207+TARA!K207+Planning!K207+SMU!K207+'Internal Audit'!K207+'Legal Unit'!K207+Property!K207+GenServ!K207+Records!K207+Procurement!K207+Accounting!K207+Budget!K207+Cash!K207</f>
        <v>0</v>
      </c>
      <c r="L207" s="79">
        <f>AVRC!L207+BDSK!L207+HW!L207+HE!L207+RRCY!L207+RSCC!L207+'FO Managed - Center'!L207+NHTS!L207+SLP!L207+SFP!L207+SOCPEN!L207+RRPTP!L207+TARA!L207+Planning!L207+SMU!L207+'Internal Audit'!L207+'Legal Unit'!L207+Property!L207+GenServ!L207+Records!L207+Procurement!L207+Accounting!L207+Budget!L207+Cash!L207</f>
        <v>0</v>
      </c>
      <c r="M207" s="79">
        <f t="shared" si="134"/>
        <v>0</v>
      </c>
      <c r="N207" s="80">
        <f t="shared" si="135"/>
        <v>0</v>
      </c>
      <c r="O207" s="79">
        <f>AVRC!O207+BDSK!O207+HW!O207+HE!O207+RRCY!O207+RSCC!O207+'FO Managed - Center'!O207+NHTS!O207+SLP!O207+SFP!O207+SOCPEN!O207+RRPTP!O207+TARA!O207+Planning!O207+SMU!O207+'Internal Audit'!O207+'Legal Unit'!O207+Property!O207+GenServ!O207+Records!O207+Procurement!O207+Accounting!O207+Budget!O207+Cash!O207</f>
        <v>0</v>
      </c>
      <c r="P207" s="79">
        <f>AVRC!P207+BDSK!P207+HW!P207+HE!P207+RRCY!P207+RSCC!P207+'FO Managed - Center'!P207+NHTS!P207+SLP!P207+SFP!P207+SOCPEN!P207+RRPTP!P207+TARA!P207+Planning!P207+SMU!P207+'Internal Audit'!P207+'Legal Unit'!P207+Property!P207+GenServ!P207+Records!P207+Procurement!P207+Accounting!P207+Budget!P207+Cash!P207</f>
        <v>0</v>
      </c>
      <c r="Q207" s="79">
        <f>AVRC!Q207+BDSK!Q207+HW!Q207+HE!Q207+RRCY!Q207+RSCC!Q207+'FO Managed - Center'!Q207+NHTS!Q207+SLP!Q207+SFP!Q207+SOCPEN!Q207+RRPTP!Q207+TARA!Q207+Planning!Q207+SMU!Q207+'Internal Audit'!Q207+'Legal Unit'!Q207+Property!Q207+GenServ!Q207+Records!Q207+Procurement!Q207+Accounting!Q207+Budget!Q207+Cash!Q207</f>
        <v>0</v>
      </c>
      <c r="R207" s="79">
        <f t="shared" si="136"/>
        <v>0</v>
      </c>
      <c r="S207" s="80">
        <f t="shared" si="137"/>
        <v>0</v>
      </c>
      <c r="T207" s="79">
        <f>AVRC!T207+BDSK!T207+HW!T207+HE!T207+RRCY!T207+RSCC!T207+'FO Managed - Center'!T207+NHTS!T207+SLP!T207+SFP!T207+SOCPEN!T207+RRPTP!T207+TARA!T207+Planning!T207+SMU!T207+'Internal Audit'!T207+'Legal Unit'!T207+Property!T207+GenServ!T207+Records!T207+Procurement!T207+Accounting!T207+Budget!T207+Cash!T207</f>
        <v>0</v>
      </c>
      <c r="U207" s="79">
        <f>AVRC!U207+BDSK!U207+HW!U207+HE!U207+RRCY!U207+RSCC!U207+'FO Managed - Center'!U207+NHTS!U207+SLP!U207+SFP!U207+SOCPEN!U207+RRPTP!U207+TARA!U207+Planning!U207+SMU!U207+'Internal Audit'!U207+'Legal Unit'!U207+Property!U207+GenServ!U207+Records!U207+Procurement!U207+Accounting!U207+Budget!U207+Cash!U207</f>
        <v>0</v>
      </c>
      <c r="V207" s="79">
        <f>AVRC!V207+BDSK!V207+HW!V207+HE!V207+RRCY!V207+RSCC!V207+'FO Managed - Center'!V207+NHTS!V207+SLP!V207+SFP!V207+SOCPEN!V207+RRPTP!V207+TARA!V207+Planning!V207+SMU!V207+'Internal Audit'!V207+'Legal Unit'!V207+Property!V207+GenServ!V207+Records!V207+Procurement!V207+Accounting!V207+Budget!V207+Cash!V207</f>
        <v>0</v>
      </c>
      <c r="W207" s="79">
        <f t="shared" si="138"/>
        <v>0</v>
      </c>
      <c r="X207" s="80">
        <f t="shared" si="139"/>
        <v>0</v>
      </c>
      <c r="Y207" s="85">
        <f t="shared" si="140"/>
        <v>631</v>
      </c>
      <c r="Z207" s="81">
        <v>29.12</v>
      </c>
      <c r="AA207" s="86">
        <f t="shared" si="141"/>
        <v>18374.72</v>
      </c>
    </row>
    <row r="208" ht="30.75" customHeight="1">
      <c r="A208" s="83">
        <v>157.0</v>
      </c>
      <c r="B208" s="76" t="s">
        <v>411</v>
      </c>
      <c r="C208" s="77" t="s">
        <v>412</v>
      </c>
      <c r="D208" s="89" t="s">
        <v>96</v>
      </c>
      <c r="E208" s="79">
        <f>AVRC!E208+BDSK!E208+HW!E208+HE!E208+RRCY!E208+RSCC!E208+'FO Managed - Center'!E208+NHTS!E208+SLP!E208+SFP!E208+SOCPEN!E208+RRPTP!E208+TARA!E208+Planning!E208+SMU!E208+'Internal Audit'!E208+'Legal Unit'!E208+Property!E208+GenServ!E208+Records!E208+Procurement!E208+Accounting!E208+Budget!E208+Cash!E208</f>
        <v>646</v>
      </c>
      <c r="F208" s="79">
        <f>AVRC!F208+BDSK!F208+HW!F208+HE!F208+RRCY!F208+RSCC!F208+'FO Managed - Center'!F208+NHTS!F208+SLP!F208+SFP!F208+SOCPEN!F208+RRPTP!F208+TARA!F208+Planning!F208+SMU!F208+'Internal Audit'!F208+'Legal Unit'!F208+Property!F208+GenServ!F208+Records!F208+Procurement!F208+Accounting!F208+Budget!F208+Cash!F208</f>
        <v>50</v>
      </c>
      <c r="G208" s="79">
        <f>AVRC!G208+BDSK!G208+HW!G208+HE!G208+RRCY!G208+RSCC!G208+'FO Managed - Center'!G208+NHTS!G208+SLP!G208+SFP!G208+SOCPEN!G208+RRPTP!G208+TARA!G208+Planning!G208+SMU!G208+'Internal Audit'!G208+'Legal Unit'!G208+Property!G208+GenServ!G208+Records!G208+Procurement!G208+Accounting!G208+Budget!G208+Cash!G208</f>
        <v>0</v>
      </c>
      <c r="H208" s="79">
        <f t="shared" si="132"/>
        <v>696</v>
      </c>
      <c r="I208" s="80">
        <f t="shared" si="133"/>
        <v>70212.48</v>
      </c>
      <c r="J208" s="79">
        <f>AVRC!J208+BDSK!J208+HW!J208+HE!J208+RRCY!J208+RSCC!J208+'FO Managed - Center'!J208+NHTS!J208+SLP!J208+SFP!J208+SOCPEN!J208+RRPTP!J208+TARA!J208+Planning!J208+SMU!J208+'Internal Audit'!J208+'Legal Unit'!J208+Property!J208+GenServ!J208+Records!J208+Procurement!J208+Accounting!J208+Budget!J208+Cash!J208</f>
        <v>0</v>
      </c>
      <c r="K208" s="79">
        <f>AVRC!K208+BDSK!K208+HW!K208+HE!K208+RRCY!K208+RSCC!K208+'FO Managed - Center'!K208+NHTS!K208+SLP!K208+SFP!K208+SOCPEN!K208+RRPTP!K208+TARA!K208+Planning!K208+SMU!K208+'Internal Audit'!K208+'Legal Unit'!K208+Property!K208+GenServ!K208+Records!K208+Procurement!K208+Accounting!K208+Budget!K208+Cash!K208</f>
        <v>0</v>
      </c>
      <c r="L208" s="79">
        <f>AVRC!L208+BDSK!L208+HW!L208+HE!L208+RRCY!L208+RSCC!L208+'FO Managed - Center'!L208+NHTS!L208+SLP!L208+SFP!L208+SOCPEN!L208+RRPTP!L208+TARA!L208+Planning!L208+SMU!L208+'Internal Audit'!L208+'Legal Unit'!L208+Property!L208+GenServ!L208+Records!L208+Procurement!L208+Accounting!L208+Budget!L208+Cash!L208</f>
        <v>0</v>
      </c>
      <c r="M208" s="79">
        <f t="shared" si="134"/>
        <v>0</v>
      </c>
      <c r="N208" s="80">
        <f t="shared" si="135"/>
        <v>0</v>
      </c>
      <c r="O208" s="79">
        <f>AVRC!O208+BDSK!O208+HW!O208+HE!O208+RRCY!O208+RSCC!O208+'FO Managed - Center'!O208+NHTS!O208+SLP!O208+SFP!O208+SOCPEN!O208+RRPTP!O208+TARA!O208+Planning!O208+SMU!O208+'Internal Audit'!O208+'Legal Unit'!O208+Property!O208+GenServ!O208+Records!O208+Procurement!O208+Accounting!O208+Budget!O208+Cash!O208</f>
        <v>0</v>
      </c>
      <c r="P208" s="79">
        <f>AVRC!P208+BDSK!P208+HW!P208+HE!P208+RRCY!P208+RSCC!P208+'FO Managed - Center'!P208+NHTS!P208+SLP!P208+SFP!P208+SOCPEN!P208+RRPTP!P208+TARA!P208+Planning!P208+SMU!P208+'Internal Audit'!P208+'Legal Unit'!P208+Property!P208+GenServ!P208+Records!P208+Procurement!P208+Accounting!P208+Budget!P208+Cash!P208</f>
        <v>0</v>
      </c>
      <c r="Q208" s="79">
        <f>AVRC!Q208+BDSK!Q208+HW!Q208+HE!Q208+RRCY!Q208+RSCC!Q208+'FO Managed - Center'!Q208+NHTS!Q208+SLP!Q208+SFP!Q208+SOCPEN!Q208+RRPTP!Q208+TARA!Q208+Planning!Q208+SMU!Q208+'Internal Audit'!Q208+'Legal Unit'!Q208+Property!Q208+GenServ!Q208+Records!Q208+Procurement!Q208+Accounting!Q208+Budget!Q208+Cash!Q208</f>
        <v>0</v>
      </c>
      <c r="R208" s="79">
        <f t="shared" si="136"/>
        <v>0</v>
      </c>
      <c r="S208" s="80">
        <f t="shared" si="137"/>
        <v>0</v>
      </c>
      <c r="T208" s="79">
        <f>AVRC!T208+BDSK!T208+HW!T208+HE!T208+RRCY!T208+RSCC!T208+'FO Managed - Center'!T208+NHTS!T208+SLP!T208+SFP!T208+SOCPEN!T208+RRPTP!T208+TARA!T208+Planning!T208+SMU!T208+'Internal Audit'!T208+'Legal Unit'!T208+Property!T208+GenServ!T208+Records!T208+Procurement!T208+Accounting!T208+Budget!T208+Cash!T208</f>
        <v>0</v>
      </c>
      <c r="U208" s="79">
        <f>AVRC!U208+BDSK!U208+HW!U208+HE!U208+RRCY!U208+RSCC!U208+'FO Managed - Center'!U208+NHTS!U208+SLP!U208+SFP!U208+SOCPEN!U208+RRPTP!U208+TARA!U208+Planning!U208+SMU!U208+'Internal Audit'!U208+'Legal Unit'!U208+Property!U208+GenServ!U208+Records!U208+Procurement!U208+Accounting!U208+Budget!U208+Cash!U208</f>
        <v>0</v>
      </c>
      <c r="V208" s="79">
        <f>AVRC!V208+BDSK!V208+HW!V208+HE!V208+RRCY!V208+RSCC!V208+'FO Managed - Center'!V208+NHTS!V208+SLP!V208+SFP!V208+SOCPEN!V208+RRPTP!V208+TARA!V208+Planning!V208+SMU!V208+'Internal Audit'!V208+'Legal Unit'!V208+Property!V208+GenServ!V208+Records!V208+Procurement!V208+Accounting!V208+Budget!V208+Cash!V208</f>
        <v>0</v>
      </c>
      <c r="W208" s="79">
        <f t="shared" si="138"/>
        <v>0</v>
      </c>
      <c r="X208" s="80">
        <f t="shared" si="139"/>
        <v>0</v>
      </c>
      <c r="Y208" s="85">
        <f t="shared" si="140"/>
        <v>696</v>
      </c>
      <c r="Z208" s="81">
        <v>100.88</v>
      </c>
      <c r="AA208" s="86">
        <f t="shared" si="141"/>
        <v>70212.48</v>
      </c>
    </row>
    <row r="209" ht="30.75" customHeight="1">
      <c r="A209" s="69" t="s">
        <v>413</v>
      </c>
      <c r="B209" s="70"/>
      <c r="C209" s="71"/>
      <c r="D209" s="70"/>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78" t="s">
        <v>63</v>
      </c>
      <c r="E210" s="79">
        <f>AVRC!E210+BDSK!E210+HW!E210+HE!E210+RRCY!E210+RSCC!E210+'FO Managed - Center'!E210+NHTS!E210+SLP!E210+SFP!E210+SOCPEN!E210+RRPTP!E210+TARA!E210+Planning!E210+SMU!E210+'Internal Audit'!E210+'Legal Unit'!E210+Property!E210+GenServ!E210+Records!E210+Procurement!E210+Accounting!E210+Budget!E210+Cash!E210</f>
        <v>208</v>
      </c>
      <c r="F210" s="79">
        <f>AVRC!F210+BDSK!F210+HW!F210+HE!F210+RRCY!F210+RSCC!F210+'FO Managed - Center'!F210+NHTS!F210+SLP!F210+SFP!F210+SOCPEN!F210+RRPTP!F210+TARA!F210+Planning!F210+SMU!F210+'Internal Audit'!F210+'Legal Unit'!F210+Property!F210+GenServ!F210+Records!F210+Procurement!F210+Accounting!F210+Budget!F210+Cash!F210</f>
        <v>0</v>
      </c>
      <c r="G210" s="79">
        <f>AVRC!G210+BDSK!G210+HW!G210+HE!G210+RRCY!G210+RSCC!G210+'FO Managed - Center'!G210+NHTS!G210+SLP!G210+SFP!G210+SOCPEN!G210+RRPTP!G210+TARA!G210+Planning!G210+SMU!G210+'Internal Audit'!G210+'Legal Unit'!G210+Property!G210+GenServ!G210+Records!G210+Procurement!G210+Accounting!G210+Budget!G210+Cash!G210</f>
        <v>0</v>
      </c>
      <c r="H210" s="79">
        <f>E210+F210+G210</f>
        <v>208</v>
      </c>
      <c r="I210" s="80">
        <f>H210*$Z210</f>
        <v>18170.88</v>
      </c>
      <c r="J210" s="79">
        <f>AVRC!J210+BDSK!J210+HW!J210+HE!J210+RRCY!J210+RSCC!J210+'FO Managed - Center'!J210+NHTS!J210+SLP!J210+SFP!J210+SOCPEN!J210+RRPTP!J210+TARA!J210+Planning!J210+SMU!J210+'Internal Audit'!J210+'Legal Unit'!J210+Property!J210+GenServ!J210+Records!J210+Procurement!J210+Accounting!J210+Budget!J210+Cash!J210</f>
        <v>0</v>
      </c>
      <c r="K210" s="79">
        <f>AVRC!K210+BDSK!K210+HW!K210+HE!K210+RRCY!K210+RSCC!K210+'FO Managed - Center'!K210+NHTS!K210+SLP!K210+SFP!K210+SOCPEN!K210+RRPTP!K210+TARA!K210+Planning!K210+SMU!K210+'Internal Audit'!K210+'Legal Unit'!K210+Property!K210+GenServ!K210+Records!K210+Procurement!K210+Accounting!K210+Budget!K210+Cash!K210</f>
        <v>0</v>
      </c>
      <c r="L210" s="79">
        <f>AVRC!L210+BDSK!L210+HW!L210+HE!L210+RRCY!L210+RSCC!L210+'FO Managed - Center'!L210+NHTS!L210+SLP!L210+SFP!L210+SOCPEN!L210+RRPTP!L210+TARA!L210+Planning!L210+SMU!L210+'Internal Audit'!L210+'Legal Unit'!L210+Property!L210+GenServ!L210+Records!L210+Procurement!L210+Accounting!L210+Budget!L210+Cash!L210</f>
        <v>0</v>
      </c>
      <c r="M210" s="79">
        <f>J210+K210+L210</f>
        <v>0</v>
      </c>
      <c r="N210" s="80">
        <f>M210*$Z210</f>
        <v>0</v>
      </c>
      <c r="O210" s="79">
        <f>AVRC!O210+BDSK!O210+HW!O210+HE!O210+RRCY!O210+RSCC!O210+'FO Managed - Center'!O210+NHTS!O210+SLP!O210+SFP!O210+SOCPEN!O210+RRPTP!O210+TARA!O210+Planning!O210+SMU!O210+'Internal Audit'!O210+'Legal Unit'!O210+Property!O210+GenServ!O210+Records!O210+Procurement!O210+Accounting!O210+Budget!O210+Cash!O210</f>
        <v>0</v>
      </c>
      <c r="P210" s="79">
        <f>AVRC!P210+BDSK!P210+HW!P210+HE!P210+RRCY!P210+RSCC!P210+'FO Managed - Center'!P210+NHTS!P210+SLP!P210+SFP!P210+SOCPEN!P210+RRPTP!P210+TARA!P210+Planning!P210+SMU!P210+'Internal Audit'!P210+'Legal Unit'!P210+Property!P210+GenServ!P210+Records!P210+Procurement!P210+Accounting!P210+Budget!P210+Cash!P210</f>
        <v>0</v>
      </c>
      <c r="Q210" s="79">
        <f>AVRC!Q210+BDSK!Q210+HW!Q210+HE!Q210+RRCY!Q210+RSCC!Q210+'FO Managed - Center'!Q210+NHTS!Q210+SLP!Q210+SFP!Q210+SOCPEN!Q210+RRPTP!Q210+TARA!Q210+Planning!Q210+SMU!Q210+'Internal Audit'!Q210+'Legal Unit'!Q210+Property!Q210+GenServ!Q210+Records!Q210+Procurement!Q210+Accounting!Q210+Budget!Q210+Cash!Q210</f>
        <v>0</v>
      </c>
      <c r="R210" s="79">
        <f>O210+P210+Q210</f>
        <v>0</v>
      </c>
      <c r="S210" s="80">
        <f>R210*$Z210</f>
        <v>0</v>
      </c>
      <c r="T210" s="79">
        <f>AVRC!T210+BDSK!T210+HW!T210+HE!T210+RRCY!T210+RSCC!T210+'FO Managed - Center'!T210+NHTS!T210+SLP!T210+SFP!T210+SOCPEN!T210+RRPTP!T210+TARA!T210+Planning!T210+SMU!T210+'Internal Audit'!T210+'Legal Unit'!T210+Property!T210+GenServ!T210+Records!T210+Procurement!T210+Accounting!T210+Budget!T210+Cash!T210</f>
        <v>0</v>
      </c>
      <c r="U210" s="79">
        <f>AVRC!U210+BDSK!U210+HW!U210+HE!U210+RRCY!U210+RSCC!U210+'FO Managed - Center'!U210+NHTS!U210+SLP!U210+SFP!U210+SOCPEN!U210+RRPTP!U210+TARA!U210+Planning!U210+SMU!U210+'Internal Audit'!U210+'Legal Unit'!U210+Property!U210+GenServ!U210+Records!U210+Procurement!U210+Accounting!U210+Budget!U210+Cash!U210</f>
        <v>0</v>
      </c>
      <c r="V210" s="79">
        <f>AVRC!V210+BDSK!V210+HW!V210+HE!V210+RRCY!V210+RSCC!V210+'FO Managed - Center'!V210+NHTS!V210+SLP!V210+SFP!V210+SOCPEN!V210+RRPTP!V210+TARA!V210+Planning!V210+SMU!V210+'Internal Audit'!V210+'Legal Unit'!V210+Property!V210+GenServ!V210+Records!V210+Procurement!V210+Accounting!V210+Budget!V210+Cash!V210</f>
        <v>0</v>
      </c>
      <c r="W210" s="79">
        <f>T210+U210+V210</f>
        <v>0</v>
      </c>
      <c r="X210" s="80">
        <f>W210*$Z210</f>
        <v>0</v>
      </c>
      <c r="Y210" s="79">
        <f>H210+M210+R210+W210</f>
        <v>208</v>
      </c>
      <c r="Z210" s="81">
        <v>87.36</v>
      </c>
      <c r="AA210" s="82">
        <f>Y210*Z210</f>
        <v>18170.88</v>
      </c>
    </row>
    <row r="211" ht="30.75" customHeight="1">
      <c r="A211" s="69" t="s">
        <v>416</v>
      </c>
      <c r="B211" s="70"/>
      <c r="C211" s="71"/>
      <c r="D211" s="70"/>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78" t="s">
        <v>114</v>
      </c>
      <c r="E212" s="79">
        <f>AVRC!E212+BDSK!E212+HW!E212+HE!E212+RRCY!E212+RSCC!E212+'FO Managed - Center'!E212+NHTS!E212+SLP!E212+SFP!E212+SOCPEN!E212+RRPTP!E212+TARA!E212+Planning!E212+SMU!E212+'Internal Audit'!E212+'Legal Unit'!E212+Property!E212+GenServ!E212+Records!E212+Procurement!E212+Accounting!E212+Budget!E212+Cash!E212</f>
        <v>54</v>
      </c>
      <c r="F212" s="79">
        <f>AVRC!F212+BDSK!F212+HW!F212+HE!F212+RRCY!F212+RSCC!F212+'FO Managed - Center'!F212+NHTS!F212+SLP!F212+SFP!F212+SOCPEN!F212+RRPTP!F212+TARA!F212+Planning!F212+SMU!F212+'Internal Audit'!F212+'Legal Unit'!F212+Property!F212+GenServ!F212+Records!F212+Procurement!F212+Accounting!F212+Budget!F212+Cash!F212</f>
        <v>0</v>
      </c>
      <c r="G212" s="79">
        <f>AVRC!G212+BDSK!G212+HW!G212+HE!G212+RRCY!G212+RSCC!G212+'FO Managed - Center'!G212+NHTS!G212+SLP!G212+SFP!G212+SOCPEN!G212+RRPTP!G212+TARA!G212+Planning!G212+SMU!G212+'Internal Audit'!G212+'Legal Unit'!G212+Property!G212+GenServ!G212+Records!G212+Procurement!G212+Accounting!G212+Budget!G212+Cash!G212</f>
        <v>0</v>
      </c>
      <c r="H212" s="79">
        <f>E212+F212+G212</f>
        <v>54</v>
      </c>
      <c r="I212" s="80">
        <f>H212*$Z212</f>
        <v>13927.68</v>
      </c>
      <c r="J212" s="79">
        <f>AVRC!J212+BDSK!J212+HW!J212+HE!J212+RRCY!J212+RSCC!J212+'FO Managed - Center'!J212+NHTS!J212+SLP!J212+SFP!J212+SOCPEN!J212+RRPTP!J212+TARA!J212+Planning!J212+SMU!J212+'Internal Audit'!J212+'Legal Unit'!J212+Property!J212+GenServ!J212+Records!J212+Procurement!J212+Accounting!J212+Budget!J212+Cash!J212</f>
        <v>0</v>
      </c>
      <c r="K212" s="79">
        <f>AVRC!K212+BDSK!K212+HW!K212+HE!K212+RRCY!K212+RSCC!K212+'FO Managed - Center'!K212+NHTS!K212+SLP!K212+SFP!K212+SOCPEN!K212+RRPTP!K212+TARA!K212+Planning!K212+SMU!K212+'Internal Audit'!K212+'Legal Unit'!K212+Property!K212+GenServ!K212+Records!K212+Procurement!K212+Accounting!K212+Budget!K212+Cash!K212</f>
        <v>0</v>
      </c>
      <c r="L212" s="79">
        <f>AVRC!L212+BDSK!L212+HW!L212+HE!L212+RRCY!L212+RSCC!L212+'FO Managed - Center'!L212+NHTS!L212+SLP!L212+SFP!L212+SOCPEN!L212+RRPTP!L212+TARA!L212+Planning!L212+SMU!L212+'Internal Audit'!L212+'Legal Unit'!L212+Property!L212+GenServ!L212+Records!L212+Procurement!L212+Accounting!L212+Budget!L212+Cash!L212</f>
        <v>0</v>
      </c>
      <c r="M212" s="79">
        <f>J212+K212+L212</f>
        <v>0</v>
      </c>
      <c r="N212" s="80">
        <f>M212*$Z212</f>
        <v>0</v>
      </c>
      <c r="O212" s="79">
        <f>AVRC!O212+BDSK!O212+HW!O212+HE!O212+RRCY!O212+RSCC!O212+'FO Managed - Center'!O212+NHTS!O212+SLP!O212+SFP!O212+SOCPEN!O212+RRPTP!O212+TARA!O212+Planning!O212+SMU!O212+'Internal Audit'!O212+'Legal Unit'!O212+Property!O212+GenServ!O212+Records!O212+Procurement!O212+Accounting!O212+Budget!O212+Cash!O212</f>
        <v>0</v>
      </c>
      <c r="P212" s="79">
        <f>AVRC!P212+BDSK!P212+HW!P212+HE!P212+RRCY!P212+RSCC!P212+'FO Managed - Center'!P212+NHTS!P212+SLP!P212+SFP!P212+SOCPEN!P212+RRPTP!P212+TARA!P212+Planning!P212+SMU!P212+'Internal Audit'!P212+'Legal Unit'!P212+Property!P212+GenServ!P212+Records!P212+Procurement!P212+Accounting!P212+Budget!P212+Cash!P212</f>
        <v>0</v>
      </c>
      <c r="Q212" s="79">
        <f>AVRC!Q212+BDSK!Q212+HW!Q212+HE!Q212+RRCY!Q212+RSCC!Q212+'FO Managed - Center'!Q212+NHTS!Q212+SLP!Q212+SFP!Q212+SOCPEN!Q212+RRPTP!Q212+TARA!Q212+Planning!Q212+SMU!Q212+'Internal Audit'!Q212+'Legal Unit'!Q212+Property!Q212+GenServ!Q212+Records!Q212+Procurement!Q212+Accounting!Q212+Budget!Q212+Cash!Q212</f>
        <v>0</v>
      </c>
      <c r="R212" s="79">
        <f>O212+P212+Q212</f>
        <v>0</v>
      </c>
      <c r="S212" s="80">
        <f>R212*$Z212</f>
        <v>0</v>
      </c>
      <c r="T212" s="79">
        <f>AVRC!T212+BDSK!T212+HW!T212+HE!T212+RRCY!T212+RSCC!T212+'FO Managed - Center'!T212+NHTS!T212+SLP!T212+SFP!T212+SOCPEN!T212+RRPTP!T212+TARA!T212+Planning!T212+SMU!T212+'Internal Audit'!T212+'Legal Unit'!T212+Property!T212+GenServ!T212+Records!T212+Procurement!T212+Accounting!T212+Budget!T212+Cash!T212</f>
        <v>0</v>
      </c>
      <c r="U212" s="79">
        <f>AVRC!U212+BDSK!U212+HW!U212+HE!U212+RRCY!U212+RSCC!U212+'FO Managed - Center'!U212+NHTS!U212+SLP!U212+SFP!U212+SOCPEN!U212+RRPTP!U212+TARA!U212+Planning!U212+SMU!U212+'Internal Audit'!U212+'Legal Unit'!U212+Property!U212+GenServ!U212+Records!U212+Procurement!U212+Accounting!U212+Budget!U212+Cash!U212</f>
        <v>0</v>
      </c>
      <c r="V212" s="79">
        <f>AVRC!V212+BDSK!V212+HW!V212+HE!V212+RRCY!V212+RSCC!V212+'FO Managed - Center'!V212+NHTS!V212+SLP!V212+SFP!V212+SOCPEN!V212+RRPTP!V212+TARA!V212+Planning!V212+SMU!V212+'Internal Audit'!V212+'Legal Unit'!V212+Property!V212+GenServ!V212+Records!V212+Procurement!V212+Accounting!V212+Budget!V212+Cash!V212</f>
        <v>0</v>
      </c>
      <c r="W212" s="79">
        <f>T212+U212+V212</f>
        <v>0</v>
      </c>
      <c r="X212" s="80">
        <f>W212*$Z212</f>
        <v>0</v>
      </c>
      <c r="Y212" s="79">
        <f>H212+M212+R212+W212</f>
        <v>54</v>
      </c>
      <c r="Z212" s="81">
        <v>257.92</v>
      </c>
      <c r="AA212" s="82">
        <f>Y212*Z212</f>
        <v>13927.68</v>
      </c>
    </row>
    <row r="213" ht="30.75" customHeight="1">
      <c r="A213" s="69" t="s">
        <v>419</v>
      </c>
      <c r="B213" s="70"/>
      <c r="C213" s="71"/>
      <c r="D213" s="70"/>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89" t="s">
        <v>406</v>
      </c>
      <c r="E214" s="79">
        <f>AVRC!E214+BDSK!E214+HW!E214+HE!E214+RRCY!E214+RSCC!E214+'FO Managed - Center'!E214+NHTS!E214+SLP!E214+SFP!E214+SOCPEN!E214+RRPTP!E214+TARA!E214+Planning!E214+SMU!E214+'Internal Audit'!E214+'Legal Unit'!E214+Property!E214+GenServ!E214+Records!E214+Procurement!E214+Accounting!E214+Budget!E214+Cash!E214</f>
        <v>1</v>
      </c>
      <c r="F214" s="79">
        <f>AVRC!F214+BDSK!F214+HW!F214+HE!F214+RRCY!F214+RSCC!F214+'FO Managed - Center'!F214+NHTS!F214+SLP!F214+SFP!F214+SOCPEN!F214+RRPTP!F214+TARA!F214+Planning!F214+SMU!F214+'Internal Audit'!F214+'Legal Unit'!F214+Property!F214+GenServ!F214+Records!F214+Procurement!F214+Accounting!F214+Budget!F214+Cash!F214</f>
        <v>0</v>
      </c>
      <c r="G214" s="79">
        <f>AVRC!G214+BDSK!G214+HW!G214+HE!G214+RRCY!G214+RSCC!G214+'FO Managed - Center'!G214+NHTS!G214+SLP!G214+SFP!G214+SOCPEN!G214+RRPTP!G214+TARA!G214+Planning!G214+SMU!G214+'Internal Audit'!G214+'Legal Unit'!G214+Property!G214+GenServ!G214+Records!G214+Procurement!G214+Accounting!G214+Budget!G214+Cash!G214</f>
        <v>0</v>
      </c>
      <c r="H214" s="79">
        <f>E214+F214+G214</f>
        <v>1</v>
      </c>
      <c r="I214" s="80">
        <f>H214*$Z214</f>
        <v>37.21</v>
      </c>
      <c r="J214" s="79">
        <f>AVRC!J214+BDSK!J214+HW!J214+HE!J214+RRCY!J214+RSCC!J214+'FO Managed - Center'!J214+NHTS!J214+SLP!J214+SFP!J214+SOCPEN!J214+RRPTP!J214+TARA!J214+Planning!J214+SMU!J214+'Internal Audit'!J214+'Legal Unit'!J214+Property!J214+GenServ!J214+Records!J214+Procurement!J214+Accounting!J214+Budget!J214+Cash!J214</f>
        <v>0</v>
      </c>
      <c r="K214" s="79">
        <f>AVRC!K214+BDSK!K214+HW!K214+HE!K214+RRCY!K214+RSCC!K214+'FO Managed - Center'!K214+NHTS!K214+SLP!K214+SFP!K214+SOCPEN!K214+RRPTP!K214+TARA!K214+Planning!K214+SMU!K214+'Internal Audit'!K214+'Legal Unit'!K214+Property!K214+GenServ!K214+Records!K214+Procurement!K214+Accounting!K214+Budget!K214+Cash!K214</f>
        <v>0</v>
      </c>
      <c r="L214" s="79">
        <f>AVRC!L214+BDSK!L214+HW!L214+HE!L214+RRCY!L214+RSCC!L214+'FO Managed - Center'!L214+NHTS!L214+SLP!L214+SFP!L214+SOCPEN!L214+RRPTP!L214+TARA!L214+Planning!L214+SMU!L214+'Internal Audit'!L214+'Legal Unit'!L214+Property!L214+GenServ!L214+Records!L214+Procurement!L214+Accounting!L214+Budget!L214+Cash!L214</f>
        <v>0</v>
      </c>
      <c r="M214" s="79">
        <f>J214+K214+L214</f>
        <v>0</v>
      </c>
      <c r="N214" s="80">
        <f>M214*$Z214</f>
        <v>0</v>
      </c>
      <c r="O214" s="79">
        <f>AVRC!O214+BDSK!O214+HW!O214+HE!O214+RRCY!O214+RSCC!O214+'FO Managed - Center'!O214+NHTS!O214+SLP!O214+SFP!O214+SOCPEN!O214+RRPTP!O214+TARA!O214+Planning!O214+SMU!O214+'Internal Audit'!O214+'Legal Unit'!O214+Property!O214+GenServ!O214+Records!O214+Procurement!O214+Accounting!O214+Budget!O214+Cash!O214</f>
        <v>0</v>
      </c>
      <c r="P214" s="79">
        <f>AVRC!P214+BDSK!P214+HW!P214+HE!P214+RRCY!P214+RSCC!P214+'FO Managed - Center'!P214+NHTS!P214+SLP!P214+SFP!P214+SOCPEN!P214+RRPTP!P214+TARA!P214+Planning!P214+SMU!P214+'Internal Audit'!P214+'Legal Unit'!P214+Property!P214+GenServ!P214+Records!P214+Procurement!P214+Accounting!P214+Budget!P214+Cash!P214</f>
        <v>0</v>
      </c>
      <c r="Q214" s="79">
        <f>AVRC!Q214+BDSK!Q214+HW!Q214+HE!Q214+RRCY!Q214+RSCC!Q214+'FO Managed - Center'!Q214+NHTS!Q214+SLP!Q214+SFP!Q214+SOCPEN!Q214+RRPTP!Q214+TARA!Q214+Planning!Q214+SMU!Q214+'Internal Audit'!Q214+'Legal Unit'!Q214+Property!Q214+GenServ!Q214+Records!Q214+Procurement!Q214+Accounting!Q214+Budget!Q214+Cash!Q214</f>
        <v>0</v>
      </c>
      <c r="R214" s="79">
        <f>O214+P214+Q214</f>
        <v>0</v>
      </c>
      <c r="S214" s="80">
        <f>R214*$Z214</f>
        <v>0</v>
      </c>
      <c r="T214" s="79">
        <f>AVRC!T214+BDSK!T214+HW!T214+HE!T214+RRCY!T214+RSCC!T214+'FO Managed - Center'!T214+NHTS!T214+SLP!T214+SFP!T214+SOCPEN!T214+RRPTP!T214+TARA!T214+Planning!T214+SMU!T214+'Internal Audit'!T214+'Legal Unit'!T214+Property!T214+GenServ!T214+Records!T214+Procurement!T214+Accounting!T214+Budget!T214+Cash!T214</f>
        <v>0</v>
      </c>
      <c r="U214" s="79">
        <f>AVRC!U214+BDSK!U214+HW!U214+HE!U214+RRCY!U214+RSCC!U214+'FO Managed - Center'!U214+NHTS!U214+SLP!U214+SFP!U214+SOCPEN!U214+RRPTP!U214+TARA!U214+Planning!U214+SMU!U214+'Internal Audit'!U214+'Legal Unit'!U214+Property!U214+GenServ!U214+Records!U214+Procurement!U214+Accounting!U214+Budget!U214+Cash!U214</f>
        <v>0</v>
      </c>
      <c r="V214" s="79">
        <f>AVRC!V214+BDSK!V214+HW!V214+HE!V214+RRCY!V214+RSCC!V214+'FO Managed - Center'!V214+NHTS!V214+SLP!V214+SFP!V214+SOCPEN!V214+RRPTP!V214+TARA!V214+Planning!V214+SMU!V214+'Internal Audit'!V214+'Legal Unit'!V214+Property!V214+GenServ!V214+Records!V214+Procurement!V214+Accounting!V214+Budget!V214+Cash!V214</f>
        <v>0</v>
      </c>
      <c r="W214" s="79">
        <f>T214+U214+V214</f>
        <v>0</v>
      </c>
      <c r="X214" s="80">
        <f>W214*$Z214</f>
        <v>0</v>
      </c>
      <c r="Y214" s="79">
        <f>H214+M214+R214+W214</f>
        <v>1</v>
      </c>
      <c r="Z214" s="80">
        <v>37.21</v>
      </c>
      <c r="AA214" s="82">
        <f>Y214*Z214</f>
        <v>37.21</v>
      </c>
    </row>
    <row r="215" ht="30.75" customHeight="1">
      <c r="A215" s="69" t="s">
        <v>422</v>
      </c>
      <c r="B215" s="70"/>
      <c r="C215" s="71"/>
      <c r="D215" s="70"/>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89" t="s">
        <v>425</v>
      </c>
      <c r="E216" s="79">
        <f>AVRC!E216+BDSK!E216+HW!E216+HE!E216+RRCY!E216+RSCC!E216+'FO Managed - Center'!E216+NHTS!E216+SLP!E216+SFP!E216+SOCPEN!E216+RRPTP!E216+TARA!E216+Planning!E216+SMU!E216+'Internal Audit'!E216+'Legal Unit'!E216+Property!E216+GenServ!E216+Records!E216+Procurement!E216+Accounting!E216+Budget!E216+Cash!E216</f>
        <v>0</v>
      </c>
      <c r="F216" s="79">
        <f>AVRC!F216+BDSK!F216+HW!F216+HE!F216+RRCY!F216+RSCC!F216+'FO Managed - Center'!F216+NHTS!F216+SLP!F216+SFP!F216+SOCPEN!F216+RRPTP!F216+TARA!F216+Planning!F216+SMU!F216+'Internal Audit'!F216+'Legal Unit'!F216+Property!F216+GenServ!F216+Records!F216+Procurement!F216+Accounting!F216+Budget!F216+Cash!F216</f>
        <v>0</v>
      </c>
      <c r="G216" s="79">
        <f>AVRC!G216+BDSK!G216+HW!G216+HE!G216+RRCY!G216+RSCC!G216+'FO Managed - Center'!G216+NHTS!G216+SLP!G216+SFP!G216+SOCPEN!G216+RRPTP!G216+TARA!G216+Planning!G216+SMU!G216+'Internal Audit'!G216+'Legal Unit'!G216+Property!G216+GenServ!G216+Records!G216+Procurement!G216+Accounting!G216+Budget!G216+Cash!G216</f>
        <v>0</v>
      </c>
      <c r="H216" s="79">
        <f t="shared" ref="H216:H331" si="142">E216+F216+G216</f>
        <v>0</v>
      </c>
      <c r="I216" s="80">
        <f t="shared" ref="I216:I331" si="143">H216*$Z216</f>
        <v>0</v>
      </c>
      <c r="J216" s="79">
        <f>AVRC!J216+BDSK!J216+HW!J216+HE!J216+RRCY!J216+RSCC!J216+'FO Managed - Center'!J216+NHTS!J216+SLP!J216+SFP!J216+SOCPEN!J216+RRPTP!J216+TARA!J216+Planning!J216+SMU!J216+'Internal Audit'!J216+'Legal Unit'!J216+Property!J216+GenServ!J216+Records!J216+Procurement!J216+Accounting!J216+Budget!J216+Cash!J216</f>
        <v>0</v>
      </c>
      <c r="K216" s="79">
        <f>AVRC!K216+BDSK!K216+HW!K216+HE!K216+RRCY!K216+RSCC!K216+'FO Managed - Center'!K216+NHTS!K216+SLP!K216+SFP!K216+SOCPEN!K216+RRPTP!K216+TARA!K216+Planning!K216+SMU!K216+'Internal Audit'!K216+'Legal Unit'!K216+Property!K216+GenServ!K216+Records!K216+Procurement!K216+Accounting!K216+Budget!K216+Cash!K216</f>
        <v>0</v>
      </c>
      <c r="L216" s="79">
        <f>AVRC!L216+BDSK!L216+HW!L216+HE!L216+RRCY!L216+RSCC!L216+'FO Managed - Center'!L216+NHTS!L216+SLP!L216+SFP!L216+SOCPEN!L216+RRPTP!L216+TARA!L216+Planning!L216+SMU!L216+'Internal Audit'!L216+'Legal Unit'!L216+Property!L216+GenServ!L216+Records!L216+Procurement!L216+Accounting!L216+Budget!L216+Cash!L216</f>
        <v>0</v>
      </c>
      <c r="M216" s="79">
        <f t="shared" ref="M216:M331" si="144">J216+K216+L216</f>
        <v>0</v>
      </c>
      <c r="N216" s="80">
        <f t="shared" ref="N216:N331" si="145">M216*$Z216</f>
        <v>0</v>
      </c>
      <c r="O216" s="79">
        <f>AVRC!O216+BDSK!O216+HW!O216+HE!O216+RRCY!O216+RSCC!O216+'FO Managed - Center'!O216+NHTS!O216+SLP!O216+SFP!O216+SOCPEN!O216+RRPTP!O216+TARA!O216+Planning!O216+SMU!O216+'Internal Audit'!O216+'Legal Unit'!O216+Property!O216+GenServ!O216+Records!O216+Procurement!O216+Accounting!O216+Budget!O216+Cash!O216</f>
        <v>0</v>
      </c>
      <c r="P216" s="79">
        <f>AVRC!P216+BDSK!P216+HW!P216+HE!P216+RRCY!P216+RSCC!P216+'FO Managed - Center'!P216+NHTS!P216+SLP!P216+SFP!P216+SOCPEN!P216+RRPTP!P216+TARA!P216+Planning!P216+SMU!P216+'Internal Audit'!P216+'Legal Unit'!P216+Property!P216+GenServ!P216+Records!P216+Procurement!P216+Accounting!P216+Budget!P216+Cash!P216</f>
        <v>0</v>
      </c>
      <c r="Q216" s="79">
        <f>AVRC!Q216+BDSK!Q216+HW!Q216+HE!Q216+RRCY!Q216+RSCC!Q216+'FO Managed - Center'!Q216+NHTS!Q216+SLP!Q216+SFP!Q216+SOCPEN!Q216+RRPTP!Q216+TARA!Q216+Planning!Q216+SMU!Q216+'Internal Audit'!Q216+'Legal Unit'!Q216+Property!Q216+GenServ!Q216+Records!Q216+Procurement!Q216+Accounting!Q216+Budget!Q216+Cash!Q216</f>
        <v>0</v>
      </c>
      <c r="R216" s="79">
        <f t="shared" ref="R216:R331" si="146">O216+P216+Q216</f>
        <v>0</v>
      </c>
      <c r="S216" s="80">
        <f t="shared" ref="S216:S331" si="147">R216*$Z216</f>
        <v>0</v>
      </c>
      <c r="T216" s="79">
        <f>AVRC!T216+BDSK!T216+HW!T216+HE!T216+RRCY!T216+RSCC!T216+'FO Managed - Center'!T216+NHTS!T216+SLP!T216+SFP!T216+SOCPEN!T216+RRPTP!T216+TARA!T216+Planning!T216+SMU!T216+'Internal Audit'!T216+'Legal Unit'!T216+Property!T216+GenServ!T216+Records!T216+Procurement!T216+Accounting!T216+Budget!T216+Cash!T216</f>
        <v>0</v>
      </c>
      <c r="U216" s="79">
        <f>AVRC!U216+BDSK!U216+HW!U216+HE!U216+RRCY!U216+RSCC!U216+'FO Managed - Center'!U216+NHTS!U216+SLP!U216+SFP!U216+SOCPEN!U216+RRPTP!U216+TARA!U216+Planning!U216+SMU!U216+'Internal Audit'!U216+'Legal Unit'!U216+Property!U216+GenServ!U216+Records!U216+Procurement!U216+Accounting!U216+Budget!U216+Cash!U216</f>
        <v>0</v>
      </c>
      <c r="V216" s="79">
        <f>AVRC!V216+BDSK!V216+HW!V216+HE!V216+RRCY!V216+RSCC!V216+'FO Managed - Center'!V216+NHTS!V216+SLP!V216+SFP!V216+SOCPEN!V216+RRPTP!V216+TARA!V216+Planning!V216+SMU!V216+'Internal Audit'!V216+'Legal Unit'!V216+Property!V216+GenServ!V216+Records!V216+Procurement!V216+Accounting!V216+Budget!V216+Cash!V216</f>
        <v>0</v>
      </c>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89" t="s">
        <v>425</v>
      </c>
      <c r="E217" s="79">
        <f>AVRC!E217+BDSK!E217+HW!E217+HE!E217+RRCY!E217+RSCC!E217+'FO Managed - Center'!E217+NHTS!E217+SLP!E217+SFP!E217+SOCPEN!E217+RRPTP!E217+TARA!E217+Planning!E217+SMU!E217+'Internal Audit'!E217+'Legal Unit'!E217+Property!E217+GenServ!E217+Records!E217+Procurement!E217+Accounting!E217+Budget!E217+Cash!E217</f>
        <v>0</v>
      </c>
      <c r="F217" s="79">
        <f>AVRC!F217+BDSK!F217+HW!F217+HE!F217+RRCY!F217+RSCC!F217+'FO Managed - Center'!F217+NHTS!F217+SLP!F217+SFP!F217+SOCPEN!F217+RRPTP!F217+TARA!F217+Planning!F217+SMU!F217+'Internal Audit'!F217+'Legal Unit'!F217+Property!F217+GenServ!F217+Records!F217+Procurement!F217+Accounting!F217+Budget!F217+Cash!F217</f>
        <v>0</v>
      </c>
      <c r="G217" s="79">
        <f>AVRC!G217+BDSK!G217+HW!G217+HE!G217+RRCY!G217+RSCC!G217+'FO Managed - Center'!G217+NHTS!G217+SLP!G217+SFP!G217+SOCPEN!G217+RRPTP!G217+TARA!G217+Planning!G217+SMU!G217+'Internal Audit'!G217+'Legal Unit'!G217+Property!G217+GenServ!G217+Records!G217+Procurement!G217+Accounting!G217+Budget!G217+Cash!G217</f>
        <v>0</v>
      </c>
      <c r="H217" s="79">
        <f t="shared" si="142"/>
        <v>0</v>
      </c>
      <c r="I217" s="80">
        <f t="shared" si="143"/>
        <v>0</v>
      </c>
      <c r="J217" s="79">
        <f>AVRC!J217+BDSK!J217+HW!J217+HE!J217+RRCY!J217+RSCC!J217+'FO Managed - Center'!J217+NHTS!J217+SLP!J217+SFP!J217+SOCPEN!J217+RRPTP!J217+TARA!J217+Planning!J217+SMU!J217+'Internal Audit'!J217+'Legal Unit'!J217+Property!J217+GenServ!J217+Records!J217+Procurement!J217+Accounting!J217+Budget!J217+Cash!J217</f>
        <v>0</v>
      </c>
      <c r="K217" s="79">
        <f>AVRC!K217+BDSK!K217+HW!K217+HE!K217+RRCY!K217+RSCC!K217+'FO Managed - Center'!K217+NHTS!K217+SLP!K217+SFP!K217+SOCPEN!K217+RRPTP!K217+TARA!K217+Planning!K217+SMU!K217+'Internal Audit'!K217+'Legal Unit'!K217+Property!K217+GenServ!K217+Records!K217+Procurement!K217+Accounting!K217+Budget!K217+Cash!K217</f>
        <v>0</v>
      </c>
      <c r="L217" s="79">
        <f>AVRC!L217+BDSK!L217+HW!L217+HE!L217+RRCY!L217+RSCC!L217+'FO Managed - Center'!L217+NHTS!L217+SLP!L217+SFP!L217+SOCPEN!L217+RRPTP!L217+TARA!L217+Planning!L217+SMU!L217+'Internal Audit'!L217+'Legal Unit'!L217+Property!L217+GenServ!L217+Records!L217+Procurement!L217+Accounting!L217+Budget!L217+Cash!L217</f>
        <v>0</v>
      </c>
      <c r="M217" s="79">
        <f t="shared" si="144"/>
        <v>0</v>
      </c>
      <c r="N217" s="80">
        <f t="shared" si="145"/>
        <v>0</v>
      </c>
      <c r="O217" s="79">
        <f>AVRC!O217+BDSK!O217+HW!O217+HE!O217+RRCY!O217+RSCC!O217+'FO Managed - Center'!O217+NHTS!O217+SLP!O217+SFP!O217+SOCPEN!O217+RRPTP!O217+TARA!O217+Planning!O217+SMU!O217+'Internal Audit'!O217+'Legal Unit'!O217+Property!O217+GenServ!O217+Records!O217+Procurement!O217+Accounting!O217+Budget!O217+Cash!O217</f>
        <v>0</v>
      </c>
      <c r="P217" s="79">
        <f>AVRC!P217+BDSK!P217+HW!P217+HE!P217+RRCY!P217+RSCC!P217+'FO Managed - Center'!P217+NHTS!P217+SLP!P217+SFP!P217+SOCPEN!P217+RRPTP!P217+TARA!P217+Planning!P217+SMU!P217+'Internal Audit'!P217+'Legal Unit'!P217+Property!P217+GenServ!P217+Records!P217+Procurement!P217+Accounting!P217+Budget!P217+Cash!P217</f>
        <v>0</v>
      </c>
      <c r="Q217" s="79">
        <f>AVRC!Q217+BDSK!Q217+HW!Q217+HE!Q217+RRCY!Q217+RSCC!Q217+'FO Managed - Center'!Q217+NHTS!Q217+SLP!Q217+SFP!Q217+SOCPEN!Q217+RRPTP!Q217+TARA!Q217+Planning!Q217+SMU!Q217+'Internal Audit'!Q217+'Legal Unit'!Q217+Property!Q217+GenServ!Q217+Records!Q217+Procurement!Q217+Accounting!Q217+Budget!Q217+Cash!Q217</f>
        <v>0</v>
      </c>
      <c r="R217" s="79">
        <f t="shared" si="146"/>
        <v>0</v>
      </c>
      <c r="S217" s="80">
        <f t="shared" si="147"/>
        <v>0</v>
      </c>
      <c r="T217" s="79">
        <f>AVRC!T217+BDSK!T217+HW!T217+HE!T217+RRCY!T217+RSCC!T217+'FO Managed - Center'!T217+NHTS!T217+SLP!T217+SFP!T217+SOCPEN!T217+RRPTP!T217+TARA!T217+Planning!T217+SMU!T217+'Internal Audit'!T217+'Legal Unit'!T217+Property!T217+GenServ!T217+Records!T217+Procurement!T217+Accounting!T217+Budget!T217+Cash!T217</f>
        <v>0</v>
      </c>
      <c r="U217" s="79">
        <f>AVRC!U217+BDSK!U217+HW!U217+HE!U217+RRCY!U217+RSCC!U217+'FO Managed - Center'!U217+NHTS!U217+SLP!U217+SFP!U217+SOCPEN!U217+RRPTP!U217+TARA!U217+Planning!U217+SMU!U217+'Internal Audit'!U217+'Legal Unit'!U217+Property!U217+GenServ!U217+Records!U217+Procurement!U217+Accounting!U217+Budget!U217+Cash!U217</f>
        <v>0</v>
      </c>
      <c r="V217" s="79">
        <f>AVRC!V217+BDSK!V217+HW!V217+HE!V217+RRCY!V217+RSCC!V217+'FO Managed - Center'!V217+NHTS!V217+SLP!V217+SFP!V217+SOCPEN!V217+RRPTP!V217+TARA!V217+Planning!V217+SMU!V217+'Internal Audit'!V217+'Legal Unit'!V217+Property!V217+GenServ!V217+Records!V217+Procurement!V217+Accounting!V217+Budget!V217+Cash!V217</f>
        <v>0</v>
      </c>
      <c r="W217" s="79">
        <f t="shared" si="148"/>
        <v>0</v>
      </c>
      <c r="X217" s="80">
        <f t="shared" si="149"/>
        <v>0</v>
      </c>
      <c r="Y217" s="85">
        <f t="shared" si="150"/>
        <v>0</v>
      </c>
      <c r="Z217" s="80">
        <v>1126.32</v>
      </c>
      <c r="AA217" s="86">
        <f t="shared" si="151"/>
        <v>0</v>
      </c>
    </row>
    <row r="218" ht="30.75" customHeight="1">
      <c r="A218" s="118">
        <v>3.0</v>
      </c>
      <c r="B218" s="76" t="s">
        <v>428</v>
      </c>
      <c r="C218" s="77" t="s">
        <v>429</v>
      </c>
      <c r="D218" s="89" t="s">
        <v>425</v>
      </c>
      <c r="E218" s="79">
        <f>AVRC!E218+BDSK!E218+HW!E218+HE!E218+RRCY!E218+RSCC!E218+'FO Managed - Center'!E218+NHTS!E218+SLP!E218+SFP!E218+SOCPEN!E218+RRPTP!E218+TARA!E218+Planning!E218+SMU!E218+'Internal Audit'!E218+'Legal Unit'!E218+Property!E218+GenServ!E218+Records!E218+Procurement!E218+Accounting!E218+Budget!E218+Cash!E218</f>
        <v>0</v>
      </c>
      <c r="F218" s="79">
        <f>AVRC!F218+BDSK!F218+HW!F218+HE!F218+RRCY!F218+RSCC!F218+'FO Managed - Center'!F218+NHTS!F218+SLP!F218+SFP!F218+SOCPEN!F218+RRPTP!F218+TARA!F218+Planning!F218+SMU!F218+'Internal Audit'!F218+'Legal Unit'!F218+Property!F218+GenServ!F218+Records!F218+Procurement!F218+Accounting!F218+Budget!F218+Cash!F218</f>
        <v>0</v>
      </c>
      <c r="G218" s="79">
        <f>AVRC!G218+BDSK!G218+HW!G218+HE!G218+RRCY!G218+RSCC!G218+'FO Managed - Center'!G218+NHTS!G218+SLP!G218+SFP!G218+SOCPEN!G218+RRPTP!G218+TARA!G218+Planning!G218+SMU!G218+'Internal Audit'!G218+'Legal Unit'!G218+Property!G218+GenServ!G218+Records!G218+Procurement!G218+Accounting!G218+Budget!G218+Cash!G218</f>
        <v>0</v>
      </c>
      <c r="H218" s="79">
        <f t="shared" si="142"/>
        <v>0</v>
      </c>
      <c r="I218" s="80">
        <f t="shared" si="143"/>
        <v>0</v>
      </c>
      <c r="J218" s="79">
        <f>AVRC!J218+BDSK!J218+HW!J218+HE!J218+RRCY!J218+RSCC!J218+'FO Managed - Center'!J218+NHTS!J218+SLP!J218+SFP!J218+SOCPEN!J218+RRPTP!J218+TARA!J218+Planning!J218+SMU!J218+'Internal Audit'!J218+'Legal Unit'!J218+Property!J218+GenServ!J218+Records!J218+Procurement!J218+Accounting!J218+Budget!J218+Cash!J218</f>
        <v>0</v>
      </c>
      <c r="K218" s="79">
        <f>AVRC!K218+BDSK!K218+HW!K218+HE!K218+RRCY!K218+RSCC!K218+'FO Managed - Center'!K218+NHTS!K218+SLP!K218+SFP!K218+SOCPEN!K218+RRPTP!K218+TARA!K218+Planning!K218+SMU!K218+'Internal Audit'!K218+'Legal Unit'!K218+Property!K218+GenServ!K218+Records!K218+Procurement!K218+Accounting!K218+Budget!K218+Cash!K218</f>
        <v>0</v>
      </c>
      <c r="L218" s="79">
        <f>AVRC!L218+BDSK!L218+HW!L218+HE!L218+RRCY!L218+RSCC!L218+'FO Managed - Center'!L218+NHTS!L218+SLP!L218+SFP!L218+SOCPEN!L218+RRPTP!L218+TARA!L218+Planning!L218+SMU!L218+'Internal Audit'!L218+'Legal Unit'!L218+Property!L218+GenServ!L218+Records!L218+Procurement!L218+Accounting!L218+Budget!L218+Cash!L218</f>
        <v>0</v>
      </c>
      <c r="M218" s="79">
        <f t="shared" si="144"/>
        <v>0</v>
      </c>
      <c r="N218" s="80">
        <f t="shared" si="145"/>
        <v>0</v>
      </c>
      <c r="O218" s="79">
        <f>AVRC!O218+BDSK!O218+HW!O218+HE!O218+RRCY!O218+RSCC!O218+'FO Managed - Center'!O218+NHTS!O218+SLP!O218+SFP!O218+SOCPEN!O218+RRPTP!O218+TARA!O218+Planning!O218+SMU!O218+'Internal Audit'!O218+'Legal Unit'!O218+Property!O218+GenServ!O218+Records!O218+Procurement!O218+Accounting!O218+Budget!O218+Cash!O218</f>
        <v>0</v>
      </c>
      <c r="P218" s="79">
        <f>AVRC!P218+BDSK!P218+HW!P218+HE!P218+RRCY!P218+RSCC!P218+'FO Managed - Center'!P218+NHTS!P218+SLP!P218+SFP!P218+SOCPEN!P218+RRPTP!P218+TARA!P218+Planning!P218+SMU!P218+'Internal Audit'!P218+'Legal Unit'!P218+Property!P218+GenServ!P218+Records!P218+Procurement!P218+Accounting!P218+Budget!P218+Cash!P218</f>
        <v>0</v>
      </c>
      <c r="Q218" s="79">
        <f>AVRC!Q218+BDSK!Q218+HW!Q218+HE!Q218+RRCY!Q218+RSCC!Q218+'FO Managed - Center'!Q218+NHTS!Q218+SLP!Q218+SFP!Q218+SOCPEN!Q218+RRPTP!Q218+TARA!Q218+Planning!Q218+SMU!Q218+'Internal Audit'!Q218+'Legal Unit'!Q218+Property!Q218+GenServ!Q218+Records!Q218+Procurement!Q218+Accounting!Q218+Budget!Q218+Cash!Q218</f>
        <v>0</v>
      </c>
      <c r="R218" s="79">
        <f t="shared" si="146"/>
        <v>0</v>
      </c>
      <c r="S218" s="80">
        <f t="shared" si="147"/>
        <v>0</v>
      </c>
      <c r="T218" s="79">
        <f>AVRC!T218+BDSK!T218+HW!T218+HE!T218+RRCY!T218+RSCC!T218+'FO Managed - Center'!T218+NHTS!T218+SLP!T218+SFP!T218+SOCPEN!T218+RRPTP!T218+TARA!T218+Planning!T218+SMU!T218+'Internal Audit'!T218+'Legal Unit'!T218+Property!T218+GenServ!T218+Records!T218+Procurement!T218+Accounting!T218+Budget!T218+Cash!T218</f>
        <v>0</v>
      </c>
      <c r="U218" s="79">
        <f>AVRC!U218+BDSK!U218+HW!U218+HE!U218+RRCY!U218+RSCC!U218+'FO Managed - Center'!U218+NHTS!U218+SLP!U218+SFP!U218+SOCPEN!U218+RRPTP!U218+TARA!U218+Planning!U218+SMU!U218+'Internal Audit'!U218+'Legal Unit'!U218+Property!U218+GenServ!U218+Records!U218+Procurement!U218+Accounting!U218+Budget!U218+Cash!U218</f>
        <v>0</v>
      </c>
      <c r="V218" s="79">
        <f>AVRC!V218+BDSK!V218+HW!V218+HE!V218+RRCY!V218+RSCC!V218+'FO Managed - Center'!V218+NHTS!V218+SLP!V218+SFP!V218+SOCPEN!V218+RRPTP!V218+TARA!V218+Planning!V218+SMU!V218+'Internal Audit'!V218+'Legal Unit'!V218+Property!V218+GenServ!V218+Records!V218+Procurement!V218+Accounting!V218+Budget!V218+Cash!V218</f>
        <v>0</v>
      </c>
      <c r="W218" s="79">
        <f t="shared" si="148"/>
        <v>0</v>
      </c>
      <c r="X218" s="80">
        <f t="shared" si="149"/>
        <v>0</v>
      </c>
      <c r="Y218" s="85">
        <f t="shared" si="150"/>
        <v>0</v>
      </c>
      <c r="Z218" s="80">
        <v>1178.32</v>
      </c>
      <c r="AA218" s="86">
        <f t="shared" si="151"/>
        <v>0</v>
      </c>
    </row>
    <row r="219" ht="30.75" customHeight="1">
      <c r="A219" s="118">
        <v>4.0</v>
      </c>
      <c r="B219" s="76" t="s">
        <v>430</v>
      </c>
      <c r="C219" s="77" t="s">
        <v>431</v>
      </c>
      <c r="D219" s="89" t="s">
        <v>425</v>
      </c>
      <c r="E219" s="79">
        <f>AVRC!E219+BDSK!E219+HW!E219+HE!E219+RRCY!E219+RSCC!E219+'FO Managed - Center'!E219+NHTS!E219+SLP!E219+SFP!E219+SOCPEN!E219+RRPTP!E219+TARA!E219+Planning!E219+SMU!E219+'Internal Audit'!E219+'Legal Unit'!E219+Property!E219+GenServ!E219+Records!E219+Procurement!E219+Accounting!E219+Budget!E219+Cash!E219</f>
        <v>0</v>
      </c>
      <c r="F219" s="79">
        <f>AVRC!F219+BDSK!F219+HW!F219+HE!F219+RRCY!F219+RSCC!F219+'FO Managed - Center'!F219+NHTS!F219+SLP!F219+SFP!F219+SOCPEN!F219+RRPTP!F219+TARA!F219+Planning!F219+SMU!F219+'Internal Audit'!F219+'Legal Unit'!F219+Property!F219+GenServ!F219+Records!F219+Procurement!F219+Accounting!F219+Budget!F219+Cash!F219</f>
        <v>0</v>
      </c>
      <c r="G219" s="79">
        <f>AVRC!G219+BDSK!G219+HW!G219+HE!G219+RRCY!G219+RSCC!G219+'FO Managed - Center'!G219+NHTS!G219+SLP!G219+SFP!G219+SOCPEN!G219+RRPTP!G219+TARA!G219+Planning!G219+SMU!G219+'Internal Audit'!G219+'Legal Unit'!G219+Property!G219+GenServ!G219+Records!G219+Procurement!G219+Accounting!G219+Budget!G219+Cash!G219</f>
        <v>0</v>
      </c>
      <c r="H219" s="79">
        <f t="shared" si="142"/>
        <v>0</v>
      </c>
      <c r="I219" s="80">
        <f t="shared" si="143"/>
        <v>0</v>
      </c>
      <c r="J219" s="79">
        <f>AVRC!J219+BDSK!J219+HW!J219+HE!J219+RRCY!J219+RSCC!J219+'FO Managed - Center'!J219+NHTS!J219+SLP!J219+SFP!J219+SOCPEN!J219+RRPTP!J219+TARA!J219+Planning!J219+SMU!J219+'Internal Audit'!J219+'Legal Unit'!J219+Property!J219+GenServ!J219+Records!J219+Procurement!J219+Accounting!J219+Budget!J219+Cash!J219</f>
        <v>0</v>
      </c>
      <c r="K219" s="79">
        <f>AVRC!K219+BDSK!K219+HW!K219+HE!K219+RRCY!K219+RSCC!K219+'FO Managed - Center'!K219+NHTS!K219+SLP!K219+SFP!K219+SOCPEN!K219+RRPTP!K219+TARA!K219+Planning!K219+SMU!K219+'Internal Audit'!K219+'Legal Unit'!K219+Property!K219+GenServ!K219+Records!K219+Procurement!K219+Accounting!K219+Budget!K219+Cash!K219</f>
        <v>0</v>
      </c>
      <c r="L219" s="79">
        <f>AVRC!L219+BDSK!L219+HW!L219+HE!L219+RRCY!L219+RSCC!L219+'FO Managed - Center'!L219+NHTS!L219+SLP!L219+SFP!L219+SOCPEN!L219+RRPTP!L219+TARA!L219+Planning!L219+SMU!L219+'Internal Audit'!L219+'Legal Unit'!L219+Property!L219+GenServ!L219+Records!L219+Procurement!L219+Accounting!L219+Budget!L219+Cash!L219</f>
        <v>0</v>
      </c>
      <c r="M219" s="79">
        <f t="shared" si="144"/>
        <v>0</v>
      </c>
      <c r="N219" s="80">
        <f t="shared" si="145"/>
        <v>0</v>
      </c>
      <c r="O219" s="79">
        <f>AVRC!O219+BDSK!O219+HW!O219+HE!O219+RRCY!O219+RSCC!O219+'FO Managed - Center'!O219+NHTS!O219+SLP!O219+SFP!O219+SOCPEN!O219+RRPTP!O219+TARA!O219+Planning!O219+SMU!O219+'Internal Audit'!O219+'Legal Unit'!O219+Property!O219+GenServ!O219+Records!O219+Procurement!O219+Accounting!O219+Budget!O219+Cash!O219</f>
        <v>0</v>
      </c>
      <c r="P219" s="79">
        <f>AVRC!P219+BDSK!P219+HW!P219+HE!P219+RRCY!P219+RSCC!P219+'FO Managed - Center'!P219+NHTS!P219+SLP!P219+SFP!P219+SOCPEN!P219+RRPTP!P219+TARA!P219+Planning!P219+SMU!P219+'Internal Audit'!P219+'Legal Unit'!P219+Property!P219+GenServ!P219+Records!P219+Procurement!P219+Accounting!P219+Budget!P219+Cash!P219</f>
        <v>0</v>
      </c>
      <c r="Q219" s="79">
        <f>AVRC!Q219+BDSK!Q219+HW!Q219+HE!Q219+RRCY!Q219+RSCC!Q219+'FO Managed - Center'!Q219+NHTS!Q219+SLP!Q219+SFP!Q219+SOCPEN!Q219+RRPTP!Q219+TARA!Q219+Planning!Q219+SMU!Q219+'Internal Audit'!Q219+'Legal Unit'!Q219+Property!Q219+GenServ!Q219+Records!Q219+Procurement!Q219+Accounting!Q219+Budget!Q219+Cash!Q219</f>
        <v>0</v>
      </c>
      <c r="R219" s="79">
        <f t="shared" si="146"/>
        <v>0</v>
      </c>
      <c r="S219" s="80">
        <f t="shared" si="147"/>
        <v>0</v>
      </c>
      <c r="T219" s="79">
        <f>AVRC!T219+BDSK!T219+HW!T219+HE!T219+RRCY!T219+RSCC!T219+'FO Managed - Center'!T219+NHTS!T219+SLP!T219+SFP!T219+SOCPEN!T219+RRPTP!T219+TARA!T219+Planning!T219+SMU!T219+'Internal Audit'!T219+'Legal Unit'!T219+Property!T219+GenServ!T219+Records!T219+Procurement!T219+Accounting!T219+Budget!T219+Cash!T219</f>
        <v>0</v>
      </c>
      <c r="U219" s="79">
        <f>AVRC!U219+BDSK!U219+HW!U219+HE!U219+RRCY!U219+RSCC!U219+'FO Managed - Center'!U219+NHTS!U219+SLP!U219+SFP!U219+SOCPEN!U219+RRPTP!U219+TARA!U219+Planning!U219+SMU!U219+'Internal Audit'!U219+'Legal Unit'!U219+Property!U219+GenServ!U219+Records!U219+Procurement!U219+Accounting!U219+Budget!U219+Cash!U219</f>
        <v>0</v>
      </c>
      <c r="V219" s="79">
        <f>AVRC!V219+BDSK!V219+HW!V219+HE!V219+RRCY!V219+RSCC!V219+'FO Managed - Center'!V219+NHTS!V219+SLP!V219+SFP!V219+SOCPEN!V219+RRPTP!V219+TARA!V219+Planning!V219+SMU!V219+'Internal Audit'!V219+'Legal Unit'!V219+Property!V219+GenServ!V219+Records!V219+Procurement!V219+Accounting!V219+Budget!V219+Cash!V219</f>
        <v>0</v>
      </c>
      <c r="W219" s="79">
        <f t="shared" si="148"/>
        <v>0</v>
      </c>
      <c r="X219" s="80">
        <f t="shared" si="149"/>
        <v>0</v>
      </c>
      <c r="Y219" s="85">
        <f t="shared" si="150"/>
        <v>0</v>
      </c>
      <c r="Z219" s="80">
        <v>861.12</v>
      </c>
      <c r="AA219" s="86">
        <f t="shared" si="151"/>
        <v>0</v>
      </c>
    </row>
    <row r="220" ht="30.75" customHeight="1">
      <c r="A220" s="118">
        <v>5.0</v>
      </c>
      <c r="B220" s="76" t="s">
        <v>432</v>
      </c>
      <c r="C220" s="77" t="s">
        <v>433</v>
      </c>
      <c r="D220" s="89" t="s">
        <v>425</v>
      </c>
      <c r="E220" s="79">
        <f>AVRC!E220+BDSK!E220+HW!E220+HE!E220+RRCY!E220+RSCC!E220+'FO Managed - Center'!E220+NHTS!E220+SLP!E220+SFP!E220+SOCPEN!E220+RRPTP!E220+TARA!E220+Planning!E220+SMU!E220+'Internal Audit'!E220+'Legal Unit'!E220+Property!E220+GenServ!E220+Records!E220+Procurement!E220+Accounting!E220+Budget!E220+Cash!E220</f>
        <v>0</v>
      </c>
      <c r="F220" s="79">
        <f>AVRC!F220+BDSK!F220+HW!F220+HE!F220+RRCY!F220+RSCC!F220+'FO Managed - Center'!F220+NHTS!F220+SLP!F220+SFP!F220+SOCPEN!F220+RRPTP!F220+TARA!F220+Planning!F220+SMU!F220+'Internal Audit'!F220+'Legal Unit'!F220+Property!F220+GenServ!F220+Records!F220+Procurement!F220+Accounting!F220+Budget!F220+Cash!F220</f>
        <v>0</v>
      </c>
      <c r="G220" s="79">
        <f>AVRC!G220+BDSK!G220+HW!G220+HE!G220+RRCY!G220+RSCC!G220+'FO Managed - Center'!G220+NHTS!G220+SLP!G220+SFP!G220+SOCPEN!G220+RRPTP!G220+TARA!G220+Planning!G220+SMU!G220+'Internal Audit'!G220+'Legal Unit'!G220+Property!G220+GenServ!G220+Records!G220+Procurement!G220+Accounting!G220+Budget!G220+Cash!G220</f>
        <v>0</v>
      </c>
      <c r="H220" s="79">
        <f t="shared" si="142"/>
        <v>0</v>
      </c>
      <c r="I220" s="80">
        <f t="shared" si="143"/>
        <v>0</v>
      </c>
      <c r="J220" s="79">
        <f>AVRC!J220+BDSK!J220+HW!J220+HE!J220+RRCY!J220+RSCC!J220+'FO Managed - Center'!J220+NHTS!J220+SLP!J220+SFP!J220+SOCPEN!J220+RRPTP!J220+TARA!J220+Planning!J220+SMU!J220+'Internal Audit'!J220+'Legal Unit'!J220+Property!J220+GenServ!J220+Records!J220+Procurement!J220+Accounting!J220+Budget!J220+Cash!J220</f>
        <v>0</v>
      </c>
      <c r="K220" s="79">
        <f>AVRC!K220+BDSK!K220+HW!K220+HE!K220+RRCY!K220+RSCC!K220+'FO Managed - Center'!K220+NHTS!K220+SLP!K220+SFP!K220+SOCPEN!K220+RRPTP!K220+TARA!K220+Planning!K220+SMU!K220+'Internal Audit'!K220+'Legal Unit'!K220+Property!K220+GenServ!K220+Records!K220+Procurement!K220+Accounting!K220+Budget!K220+Cash!K220</f>
        <v>0</v>
      </c>
      <c r="L220" s="79">
        <f>AVRC!L220+BDSK!L220+HW!L220+HE!L220+RRCY!L220+RSCC!L220+'FO Managed - Center'!L220+NHTS!L220+SLP!L220+SFP!L220+SOCPEN!L220+RRPTP!L220+TARA!L220+Planning!L220+SMU!L220+'Internal Audit'!L220+'Legal Unit'!L220+Property!L220+GenServ!L220+Records!L220+Procurement!L220+Accounting!L220+Budget!L220+Cash!L220</f>
        <v>0</v>
      </c>
      <c r="M220" s="79">
        <f t="shared" si="144"/>
        <v>0</v>
      </c>
      <c r="N220" s="80">
        <f t="shared" si="145"/>
        <v>0</v>
      </c>
      <c r="O220" s="79">
        <f>AVRC!O220+BDSK!O220+HW!O220+HE!O220+RRCY!O220+RSCC!O220+'FO Managed - Center'!O220+NHTS!O220+SLP!O220+SFP!O220+SOCPEN!O220+RRPTP!O220+TARA!O220+Planning!O220+SMU!O220+'Internal Audit'!O220+'Legal Unit'!O220+Property!O220+GenServ!O220+Records!O220+Procurement!O220+Accounting!O220+Budget!O220+Cash!O220</f>
        <v>0</v>
      </c>
      <c r="P220" s="79">
        <f>AVRC!P220+BDSK!P220+HW!P220+HE!P220+RRCY!P220+RSCC!P220+'FO Managed - Center'!P220+NHTS!P220+SLP!P220+SFP!P220+SOCPEN!P220+RRPTP!P220+TARA!P220+Planning!P220+SMU!P220+'Internal Audit'!P220+'Legal Unit'!P220+Property!P220+GenServ!P220+Records!P220+Procurement!P220+Accounting!P220+Budget!P220+Cash!P220</f>
        <v>0</v>
      </c>
      <c r="Q220" s="79">
        <f>AVRC!Q220+BDSK!Q220+HW!Q220+HE!Q220+RRCY!Q220+RSCC!Q220+'FO Managed - Center'!Q220+NHTS!Q220+SLP!Q220+SFP!Q220+SOCPEN!Q220+RRPTP!Q220+TARA!Q220+Planning!Q220+SMU!Q220+'Internal Audit'!Q220+'Legal Unit'!Q220+Property!Q220+GenServ!Q220+Records!Q220+Procurement!Q220+Accounting!Q220+Budget!Q220+Cash!Q220</f>
        <v>0</v>
      </c>
      <c r="R220" s="79">
        <f t="shared" si="146"/>
        <v>0</v>
      </c>
      <c r="S220" s="80">
        <f t="shared" si="147"/>
        <v>0</v>
      </c>
      <c r="T220" s="79">
        <f>AVRC!T220+BDSK!T220+HW!T220+HE!T220+RRCY!T220+RSCC!T220+'FO Managed - Center'!T220+NHTS!T220+SLP!T220+SFP!T220+SOCPEN!T220+RRPTP!T220+TARA!T220+Planning!T220+SMU!T220+'Internal Audit'!T220+'Legal Unit'!T220+Property!T220+GenServ!T220+Records!T220+Procurement!T220+Accounting!T220+Budget!T220+Cash!T220</f>
        <v>0</v>
      </c>
      <c r="U220" s="79">
        <f>AVRC!U220+BDSK!U220+HW!U220+HE!U220+RRCY!U220+RSCC!U220+'FO Managed - Center'!U220+NHTS!U220+SLP!U220+SFP!U220+SOCPEN!U220+RRPTP!U220+TARA!U220+Planning!U220+SMU!U220+'Internal Audit'!U220+'Legal Unit'!U220+Property!U220+GenServ!U220+Records!U220+Procurement!U220+Accounting!U220+Budget!U220+Cash!U220</f>
        <v>0</v>
      </c>
      <c r="V220" s="79">
        <f>AVRC!V220+BDSK!V220+HW!V220+HE!V220+RRCY!V220+RSCC!V220+'FO Managed - Center'!V220+NHTS!V220+SLP!V220+SFP!V220+SOCPEN!V220+RRPTP!V220+TARA!V220+Planning!V220+SMU!V220+'Internal Audit'!V220+'Legal Unit'!V220+Property!V220+GenServ!V220+Records!V220+Procurement!V220+Accounting!V220+Budget!V220+Cash!V220</f>
        <v>0</v>
      </c>
      <c r="W220" s="79">
        <f t="shared" si="148"/>
        <v>0</v>
      </c>
      <c r="X220" s="80">
        <f t="shared" si="149"/>
        <v>0</v>
      </c>
      <c r="Y220" s="85">
        <f t="shared" si="150"/>
        <v>0</v>
      </c>
      <c r="Z220" s="80">
        <v>892.32</v>
      </c>
      <c r="AA220" s="86">
        <f t="shared" si="151"/>
        <v>0</v>
      </c>
    </row>
    <row r="221" ht="30.75" customHeight="1">
      <c r="A221" s="118">
        <v>6.0</v>
      </c>
      <c r="B221" s="76" t="s">
        <v>434</v>
      </c>
      <c r="C221" s="77" t="s">
        <v>435</v>
      </c>
      <c r="D221" s="89" t="s">
        <v>425</v>
      </c>
      <c r="E221" s="79">
        <f>AVRC!E221+BDSK!E221+HW!E221+HE!E221+RRCY!E221+RSCC!E221+'FO Managed - Center'!E221+NHTS!E221+SLP!E221+SFP!E221+SOCPEN!E221+RRPTP!E221+TARA!E221+Planning!E221+SMU!E221+'Internal Audit'!E221+'Legal Unit'!E221+Property!E221+GenServ!E221+Records!E221+Procurement!E221+Accounting!E221+Budget!E221+Cash!E221</f>
        <v>100</v>
      </c>
      <c r="F221" s="79">
        <f>AVRC!F221+BDSK!F221+HW!F221+HE!F221+RRCY!F221+RSCC!F221+'FO Managed - Center'!F221+NHTS!F221+SLP!F221+SFP!F221+SOCPEN!F221+RRPTP!F221+TARA!F221+Planning!F221+SMU!F221+'Internal Audit'!F221+'Legal Unit'!F221+Property!F221+GenServ!F221+Records!F221+Procurement!F221+Accounting!F221+Budget!F221+Cash!F221</f>
        <v>0</v>
      </c>
      <c r="G221" s="79">
        <f>AVRC!G221+BDSK!G221+HW!G221+HE!G221+RRCY!G221+RSCC!G221+'FO Managed - Center'!G221+NHTS!G221+SLP!G221+SFP!G221+SOCPEN!G221+RRPTP!G221+TARA!G221+Planning!G221+SMU!G221+'Internal Audit'!G221+'Legal Unit'!G221+Property!G221+GenServ!G221+Records!G221+Procurement!G221+Accounting!G221+Budget!G221+Cash!G221</f>
        <v>0</v>
      </c>
      <c r="H221" s="79">
        <f t="shared" si="142"/>
        <v>100</v>
      </c>
      <c r="I221" s="80">
        <f t="shared" si="143"/>
        <v>23190</v>
      </c>
      <c r="J221" s="79">
        <f>AVRC!J221+BDSK!J221+HW!J221+HE!J221+RRCY!J221+RSCC!J221+'FO Managed - Center'!J221+NHTS!J221+SLP!J221+SFP!J221+SOCPEN!J221+RRPTP!J221+TARA!J221+Planning!J221+SMU!J221+'Internal Audit'!J221+'Legal Unit'!J221+Property!J221+GenServ!J221+Records!J221+Procurement!J221+Accounting!J221+Budget!J221+Cash!J221</f>
        <v>0</v>
      </c>
      <c r="K221" s="79">
        <f>AVRC!K221+BDSK!K221+HW!K221+HE!K221+RRCY!K221+RSCC!K221+'FO Managed - Center'!K221+NHTS!K221+SLP!K221+SFP!K221+SOCPEN!K221+RRPTP!K221+TARA!K221+Planning!K221+SMU!K221+'Internal Audit'!K221+'Legal Unit'!K221+Property!K221+GenServ!K221+Records!K221+Procurement!K221+Accounting!K221+Budget!K221+Cash!K221</f>
        <v>0</v>
      </c>
      <c r="L221" s="79">
        <f>AVRC!L221+BDSK!L221+HW!L221+HE!L221+RRCY!L221+RSCC!L221+'FO Managed - Center'!L221+NHTS!L221+SLP!L221+SFP!L221+SOCPEN!L221+RRPTP!L221+TARA!L221+Planning!L221+SMU!L221+'Internal Audit'!L221+'Legal Unit'!L221+Property!L221+GenServ!L221+Records!L221+Procurement!L221+Accounting!L221+Budget!L221+Cash!L221</f>
        <v>0</v>
      </c>
      <c r="M221" s="79">
        <f t="shared" si="144"/>
        <v>0</v>
      </c>
      <c r="N221" s="80">
        <f t="shared" si="145"/>
        <v>0</v>
      </c>
      <c r="O221" s="79">
        <f>AVRC!O221+BDSK!O221+HW!O221+HE!O221+RRCY!O221+RSCC!O221+'FO Managed - Center'!O221+NHTS!O221+SLP!O221+SFP!O221+SOCPEN!O221+RRPTP!O221+TARA!O221+Planning!O221+SMU!O221+'Internal Audit'!O221+'Legal Unit'!O221+Property!O221+GenServ!O221+Records!O221+Procurement!O221+Accounting!O221+Budget!O221+Cash!O221</f>
        <v>0</v>
      </c>
      <c r="P221" s="79">
        <f>AVRC!P221+BDSK!P221+HW!P221+HE!P221+RRCY!P221+RSCC!P221+'FO Managed - Center'!P221+NHTS!P221+SLP!P221+SFP!P221+SOCPEN!P221+RRPTP!P221+TARA!P221+Planning!P221+SMU!P221+'Internal Audit'!P221+'Legal Unit'!P221+Property!P221+GenServ!P221+Records!P221+Procurement!P221+Accounting!P221+Budget!P221+Cash!P221</f>
        <v>0</v>
      </c>
      <c r="Q221" s="79">
        <f>AVRC!Q221+BDSK!Q221+HW!Q221+HE!Q221+RRCY!Q221+RSCC!Q221+'FO Managed - Center'!Q221+NHTS!Q221+SLP!Q221+SFP!Q221+SOCPEN!Q221+RRPTP!Q221+TARA!Q221+Planning!Q221+SMU!Q221+'Internal Audit'!Q221+'Legal Unit'!Q221+Property!Q221+GenServ!Q221+Records!Q221+Procurement!Q221+Accounting!Q221+Budget!Q221+Cash!Q221</f>
        <v>0</v>
      </c>
      <c r="R221" s="79">
        <f t="shared" si="146"/>
        <v>0</v>
      </c>
      <c r="S221" s="80">
        <f t="shared" si="147"/>
        <v>0</v>
      </c>
      <c r="T221" s="79">
        <f>AVRC!T221+BDSK!T221+HW!T221+HE!T221+RRCY!T221+RSCC!T221+'FO Managed - Center'!T221+NHTS!T221+SLP!T221+SFP!T221+SOCPEN!T221+RRPTP!T221+TARA!T221+Planning!T221+SMU!T221+'Internal Audit'!T221+'Legal Unit'!T221+Property!T221+GenServ!T221+Records!T221+Procurement!T221+Accounting!T221+Budget!T221+Cash!T221</f>
        <v>0</v>
      </c>
      <c r="U221" s="79">
        <f>AVRC!U221+BDSK!U221+HW!U221+HE!U221+RRCY!U221+RSCC!U221+'FO Managed - Center'!U221+NHTS!U221+SLP!U221+SFP!U221+SOCPEN!U221+RRPTP!U221+TARA!U221+Planning!U221+SMU!U221+'Internal Audit'!U221+'Legal Unit'!U221+Property!U221+GenServ!U221+Records!U221+Procurement!U221+Accounting!U221+Budget!U221+Cash!U221</f>
        <v>0</v>
      </c>
      <c r="V221" s="79">
        <f>AVRC!V221+BDSK!V221+HW!V221+HE!V221+RRCY!V221+RSCC!V221+'FO Managed - Center'!V221+NHTS!V221+SLP!V221+SFP!V221+SOCPEN!V221+RRPTP!V221+TARA!V221+Planning!V221+SMU!V221+'Internal Audit'!V221+'Legal Unit'!V221+Property!V221+GenServ!V221+Records!V221+Procurement!V221+Accounting!V221+Budget!V221+Cash!V221</f>
        <v>0</v>
      </c>
      <c r="W221" s="79">
        <f t="shared" si="148"/>
        <v>0</v>
      </c>
      <c r="X221" s="80">
        <f t="shared" si="149"/>
        <v>0</v>
      </c>
      <c r="Y221" s="85">
        <f t="shared" si="150"/>
        <v>100</v>
      </c>
      <c r="Z221" s="80">
        <v>231.9</v>
      </c>
      <c r="AA221" s="86">
        <f t="shared" si="151"/>
        <v>23190</v>
      </c>
    </row>
    <row r="222" ht="30.75" customHeight="1">
      <c r="A222" s="118">
        <v>7.0</v>
      </c>
      <c r="B222" s="76" t="s">
        <v>436</v>
      </c>
      <c r="C222" s="77" t="s">
        <v>437</v>
      </c>
      <c r="D222" s="89" t="s">
        <v>425</v>
      </c>
      <c r="E222" s="79">
        <f>AVRC!E222+BDSK!E222+HW!E222+HE!E222+RRCY!E222+RSCC!E222+'FO Managed - Center'!E222+NHTS!E222+SLP!E222+SFP!E222+SOCPEN!E222+RRPTP!E222+TARA!E222+Planning!E222+SMU!E222+'Internal Audit'!E222+'Legal Unit'!E222+Property!E222+GenServ!E222+Records!E222+Procurement!E222+Accounting!E222+Budget!E222+Cash!E222</f>
        <v>50</v>
      </c>
      <c r="F222" s="79">
        <f>AVRC!F222+BDSK!F222+HW!F222+HE!F222+RRCY!F222+RSCC!F222+'FO Managed - Center'!F222+NHTS!F222+SLP!F222+SFP!F222+SOCPEN!F222+RRPTP!F222+TARA!F222+Planning!F222+SMU!F222+'Internal Audit'!F222+'Legal Unit'!F222+Property!F222+GenServ!F222+Records!F222+Procurement!F222+Accounting!F222+Budget!F222+Cash!F222</f>
        <v>0</v>
      </c>
      <c r="G222" s="79">
        <f>AVRC!G222+BDSK!G222+HW!G222+HE!G222+RRCY!G222+RSCC!G222+'FO Managed - Center'!G222+NHTS!G222+SLP!G222+SFP!G222+SOCPEN!G222+RRPTP!G222+TARA!G222+Planning!G222+SMU!G222+'Internal Audit'!G222+'Legal Unit'!G222+Property!G222+GenServ!G222+Records!G222+Procurement!G222+Accounting!G222+Budget!G222+Cash!G222</f>
        <v>0</v>
      </c>
      <c r="H222" s="79">
        <f t="shared" si="142"/>
        <v>50</v>
      </c>
      <c r="I222" s="80">
        <f t="shared" si="143"/>
        <v>12110</v>
      </c>
      <c r="J222" s="79">
        <f>AVRC!J222+BDSK!J222+HW!J222+HE!J222+RRCY!J222+RSCC!J222+'FO Managed - Center'!J222+NHTS!J222+SLP!J222+SFP!J222+SOCPEN!J222+RRPTP!J222+TARA!J222+Planning!J222+SMU!J222+'Internal Audit'!J222+'Legal Unit'!J222+Property!J222+GenServ!J222+Records!J222+Procurement!J222+Accounting!J222+Budget!J222+Cash!J222</f>
        <v>0</v>
      </c>
      <c r="K222" s="79">
        <f>AVRC!K222+BDSK!K222+HW!K222+HE!K222+RRCY!K222+RSCC!K222+'FO Managed - Center'!K222+NHTS!K222+SLP!K222+SFP!K222+SOCPEN!K222+RRPTP!K222+TARA!K222+Planning!K222+SMU!K222+'Internal Audit'!K222+'Legal Unit'!K222+Property!K222+GenServ!K222+Records!K222+Procurement!K222+Accounting!K222+Budget!K222+Cash!K222</f>
        <v>0</v>
      </c>
      <c r="L222" s="79">
        <f>AVRC!L222+BDSK!L222+HW!L222+HE!L222+RRCY!L222+RSCC!L222+'FO Managed - Center'!L222+NHTS!L222+SLP!L222+SFP!L222+SOCPEN!L222+RRPTP!L222+TARA!L222+Planning!L222+SMU!L222+'Internal Audit'!L222+'Legal Unit'!L222+Property!L222+GenServ!L222+Records!L222+Procurement!L222+Accounting!L222+Budget!L222+Cash!L222</f>
        <v>0</v>
      </c>
      <c r="M222" s="79">
        <f t="shared" si="144"/>
        <v>0</v>
      </c>
      <c r="N222" s="80">
        <f t="shared" si="145"/>
        <v>0</v>
      </c>
      <c r="O222" s="79">
        <f>AVRC!O222+BDSK!O222+HW!O222+HE!O222+RRCY!O222+RSCC!O222+'FO Managed - Center'!O222+NHTS!O222+SLP!O222+SFP!O222+SOCPEN!O222+RRPTP!O222+TARA!O222+Planning!O222+SMU!O222+'Internal Audit'!O222+'Legal Unit'!O222+Property!O222+GenServ!O222+Records!O222+Procurement!O222+Accounting!O222+Budget!O222+Cash!O222</f>
        <v>0</v>
      </c>
      <c r="P222" s="79">
        <f>AVRC!P222+BDSK!P222+HW!P222+HE!P222+RRCY!P222+RSCC!P222+'FO Managed - Center'!P222+NHTS!P222+SLP!P222+SFP!P222+SOCPEN!P222+RRPTP!P222+TARA!P222+Planning!P222+SMU!P222+'Internal Audit'!P222+'Legal Unit'!P222+Property!P222+GenServ!P222+Records!P222+Procurement!P222+Accounting!P222+Budget!P222+Cash!P222</f>
        <v>0</v>
      </c>
      <c r="Q222" s="79">
        <f>AVRC!Q222+BDSK!Q222+HW!Q222+HE!Q222+RRCY!Q222+RSCC!Q222+'FO Managed - Center'!Q222+NHTS!Q222+SLP!Q222+SFP!Q222+SOCPEN!Q222+RRPTP!Q222+TARA!Q222+Planning!Q222+SMU!Q222+'Internal Audit'!Q222+'Legal Unit'!Q222+Property!Q222+GenServ!Q222+Records!Q222+Procurement!Q222+Accounting!Q222+Budget!Q222+Cash!Q222</f>
        <v>0</v>
      </c>
      <c r="R222" s="79">
        <f t="shared" si="146"/>
        <v>0</v>
      </c>
      <c r="S222" s="80">
        <f t="shared" si="147"/>
        <v>0</v>
      </c>
      <c r="T222" s="79">
        <f>AVRC!T222+BDSK!T222+HW!T222+HE!T222+RRCY!T222+RSCC!T222+'FO Managed - Center'!T222+NHTS!T222+SLP!T222+SFP!T222+SOCPEN!T222+RRPTP!T222+TARA!T222+Planning!T222+SMU!T222+'Internal Audit'!T222+'Legal Unit'!T222+Property!T222+GenServ!T222+Records!T222+Procurement!T222+Accounting!T222+Budget!T222+Cash!T222</f>
        <v>0</v>
      </c>
      <c r="U222" s="79">
        <f>AVRC!U222+BDSK!U222+HW!U222+HE!U222+RRCY!U222+RSCC!U222+'FO Managed - Center'!U222+NHTS!U222+SLP!U222+SFP!U222+SOCPEN!U222+RRPTP!U222+TARA!U222+Planning!U222+SMU!U222+'Internal Audit'!U222+'Legal Unit'!U222+Property!U222+GenServ!U222+Records!U222+Procurement!U222+Accounting!U222+Budget!U222+Cash!U222</f>
        <v>0</v>
      </c>
      <c r="V222" s="79">
        <f>AVRC!V222+BDSK!V222+HW!V222+HE!V222+RRCY!V222+RSCC!V222+'FO Managed - Center'!V222+NHTS!V222+SLP!V222+SFP!V222+SOCPEN!V222+RRPTP!V222+TARA!V222+Planning!V222+SMU!V222+'Internal Audit'!V222+'Legal Unit'!V222+Property!V222+GenServ!V222+Records!V222+Procurement!V222+Accounting!V222+Budget!V222+Cash!V222</f>
        <v>0</v>
      </c>
      <c r="W222" s="79">
        <f t="shared" si="148"/>
        <v>0</v>
      </c>
      <c r="X222" s="80">
        <f t="shared" si="149"/>
        <v>0</v>
      </c>
      <c r="Y222" s="85">
        <f t="shared" si="150"/>
        <v>50</v>
      </c>
      <c r="Z222" s="80">
        <v>242.2</v>
      </c>
      <c r="AA222" s="86">
        <f t="shared" si="151"/>
        <v>12110</v>
      </c>
    </row>
    <row r="223" ht="30.75" customHeight="1">
      <c r="A223" s="118">
        <v>8.0</v>
      </c>
      <c r="B223" s="76" t="s">
        <v>438</v>
      </c>
      <c r="C223" s="77" t="s">
        <v>439</v>
      </c>
      <c r="D223" s="89" t="s">
        <v>425</v>
      </c>
      <c r="E223" s="79">
        <f>AVRC!E223+BDSK!E223+HW!E223+HE!E223+RRCY!E223+RSCC!E223+'FO Managed - Center'!E223+NHTS!E223+SLP!E223+SFP!E223+SOCPEN!E223+RRPTP!E223+TARA!E223+Planning!E223+SMU!E223+'Internal Audit'!E223+'Legal Unit'!E223+Property!E223+GenServ!E223+Records!E223+Procurement!E223+Accounting!E223+Budget!E223+Cash!E223</f>
        <v>30</v>
      </c>
      <c r="F223" s="79">
        <f>AVRC!F223+BDSK!F223+HW!F223+HE!F223+RRCY!F223+RSCC!F223+'FO Managed - Center'!F223+NHTS!F223+SLP!F223+SFP!F223+SOCPEN!F223+RRPTP!F223+TARA!F223+Planning!F223+SMU!F223+'Internal Audit'!F223+'Legal Unit'!F223+Property!F223+GenServ!F223+Records!F223+Procurement!F223+Accounting!F223+Budget!F223+Cash!F223</f>
        <v>0</v>
      </c>
      <c r="G223" s="79">
        <f>AVRC!G223+BDSK!G223+HW!G223+HE!G223+RRCY!G223+RSCC!G223+'FO Managed - Center'!G223+NHTS!G223+SLP!G223+SFP!G223+SOCPEN!G223+RRPTP!G223+TARA!G223+Planning!G223+SMU!G223+'Internal Audit'!G223+'Legal Unit'!G223+Property!G223+GenServ!G223+Records!G223+Procurement!G223+Accounting!G223+Budget!G223+Cash!G223</f>
        <v>0</v>
      </c>
      <c r="H223" s="79">
        <f t="shared" si="142"/>
        <v>30</v>
      </c>
      <c r="I223" s="80">
        <f t="shared" si="143"/>
        <v>7266</v>
      </c>
      <c r="J223" s="79">
        <f>AVRC!J223+BDSK!J223+HW!J223+HE!J223+RRCY!J223+RSCC!J223+'FO Managed - Center'!J223+NHTS!J223+SLP!J223+SFP!J223+SOCPEN!J223+RRPTP!J223+TARA!J223+Planning!J223+SMU!J223+'Internal Audit'!J223+'Legal Unit'!J223+Property!J223+GenServ!J223+Records!J223+Procurement!J223+Accounting!J223+Budget!J223+Cash!J223</f>
        <v>0</v>
      </c>
      <c r="K223" s="79">
        <f>AVRC!K223+BDSK!K223+HW!K223+HE!K223+RRCY!K223+RSCC!K223+'FO Managed - Center'!K223+NHTS!K223+SLP!K223+SFP!K223+SOCPEN!K223+RRPTP!K223+TARA!K223+Planning!K223+SMU!K223+'Internal Audit'!K223+'Legal Unit'!K223+Property!K223+GenServ!K223+Records!K223+Procurement!K223+Accounting!K223+Budget!K223+Cash!K223</f>
        <v>0</v>
      </c>
      <c r="L223" s="79">
        <f>AVRC!L223+BDSK!L223+HW!L223+HE!L223+RRCY!L223+RSCC!L223+'FO Managed - Center'!L223+NHTS!L223+SLP!L223+SFP!L223+SOCPEN!L223+RRPTP!L223+TARA!L223+Planning!L223+SMU!L223+'Internal Audit'!L223+'Legal Unit'!L223+Property!L223+GenServ!L223+Records!L223+Procurement!L223+Accounting!L223+Budget!L223+Cash!L223</f>
        <v>0</v>
      </c>
      <c r="M223" s="79">
        <f t="shared" si="144"/>
        <v>0</v>
      </c>
      <c r="N223" s="80">
        <f t="shared" si="145"/>
        <v>0</v>
      </c>
      <c r="O223" s="79">
        <f>AVRC!O223+BDSK!O223+HW!O223+HE!O223+RRCY!O223+RSCC!O223+'FO Managed - Center'!O223+NHTS!O223+SLP!O223+SFP!O223+SOCPEN!O223+RRPTP!O223+TARA!O223+Planning!O223+SMU!O223+'Internal Audit'!O223+'Legal Unit'!O223+Property!O223+GenServ!O223+Records!O223+Procurement!O223+Accounting!O223+Budget!O223+Cash!O223</f>
        <v>0</v>
      </c>
      <c r="P223" s="79">
        <f>AVRC!P223+BDSK!P223+HW!P223+HE!P223+RRCY!P223+RSCC!P223+'FO Managed - Center'!P223+NHTS!P223+SLP!P223+SFP!P223+SOCPEN!P223+RRPTP!P223+TARA!P223+Planning!P223+SMU!P223+'Internal Audit'!P223+'Legal Unit'!P223+Property!P223+GenServ!P223+Records!P223+Procurement!P223+Accounting!P223+Budget!P223+Cash!P223</f>
        <v>0</v>
      </c>
      <c r="Q223" s="79">
        <f>AVRC!Q223+BDSK!Q223+HW!Q223+HE!Q223+RRCY!Q223+RSCC!Q223+'FO Managed - Center'!Q223+NHTS!Q223+SLP!Q223+SFP!Q223+SOCPEN!Q223+RRPTP!Q223+TARA!Q223+Planning!Q223+SMU!Q223+'Internal Audit'!Q223+'Legal Unit'!Q223+Property!Q223+GenServ!Q223+Records!Q223+Procurement!Q223+Accounting!Q223+Budget!Q223+Cash!Q223</f>
        <v>0</v>
      </c>
      <c r="R223" s="79">
        <f t="shared" si="146"/>
        <v>0</v>
      </c>
      <c r="S223" s="80">
        <f t="shared" si="147"/>
        <v>0</v>
      </c>
      <c r="T223" s="79">
        <f>AVRC!T223+BDSK!T223+HW!T223+HE!T223+RRCY!T223+RSCC!T223+'FO Managed - Center'!T223+NHTS!T223+SLP!T223+SFP!T223+SOCPEN!T223+RRPTP!T223+TARA!T223+Planning!T223+SMU!T223+'Internal Audit'!T223+'Legal Unit'!T223+Property!T223+GenServ!T223+Records!T223+Procurement!T223+Accounting!T223+Budget!T223+Cash!T223</f>
        <v>0</v>
      </c>
      <c r="U223" s="79">
        <f>AVRC!U223+BDSK!U223+HW!U223+HE!U223+RRCY!U223+RSCC!U223+'FO Managed - Center'!U223+NHTS!U223+SLP!U223+SFP!U223+SOCPEN!U223+RRPTP!U223+TARA!U223+Planning!U223+SMU!U223+'Internal Audit'!U223+'Legal Unit'!U223+Property!U223+GenServ!U223+Records!U223+Procurement!U223+Accounting!U223+Budget!U223+Cash!U223</f>
        <v>0</v>
      </c>
      <c r="V223" s="79">
        <f>AVRC!V223+BDSK!V223+HW!V223+HE!V223+RRCY!V223+RSCC!V223+'FO Managed - Center'!V223+NHTS!V223+SLP!V223+SFP!V223+SOCPEN!V223+RRPTP!V223+TARA!V223+Planning!V223+SMU!V223+'Internal Audit'!V223+'Legal Unit'!V223+Property!V223+GenServ!V223+Records!V223+Procurement!V223+Accounting!V223+Budget!V223+Cash!V223</f>
        <v>0</v>
      </c>
      <c r="W223" s="79">
        <f t="shared" si="148"/>
        <v>0</v>
      </c>
      <c r="X223" s="80">
        <f t="shared" si="149"/>
        <v>0</v>
      </c>
      <c r="Y223" s="85">
        <f t="shared" si="150"/>
        <v>30</v>
      </c>
      <c r="Z223" s="80">
        <v>242.2</v>
      </c>
      <c r="AA223" s="86">
        <f t="shared" si="151"/>
        <v>7266</v>
      </c>
    </row>
    <row r="224" ht="30.75" customHeight="1">
      <c r="A224" s="118">
        <v>9.0</v>
      </c>
      <c r="B224" s="76" t="s">
        <v>440</v>
      </c>
      <c r="C224" s="77" t="s">
        <v>441</v>
      </c>
      <c r="D224" s="89" t="s">
        <v>425</v>
      </c>
      <c r="E224" s="79">
        <f>AVRC!E224+BDSK!E224+HW!E224+HE!E224+RRCY!E224+RSCC!E224+'FO Managed - Center'!E224+NHTS!E224+SLP!E224+SFP!E224+SOCPEN!E224+RRPTP!E224+TARA!E224+Planning!E224+SMU!E224+'Internal Audit'!E224+'Legal Unit'!E224+Property!E224+GenServ!E224+Records!E224+Procurement!E224+Accounting!E224+Budget!E224+Cash!E224</f>
        <v>30</v>
      </c>
      <c r="F224" s="79">
        <f>AVRC!F224+BDSK!F224+HW!F224+HE!F224+RRCY!F224+RSCC!F224+'FO Managed - Center'!F224+NHTS!F224+SLP!F224+SFP!F224+SOCPEN!F224+RRPTP!F224+TARA!F224+Planning!F224+SMU!F224+'Internal Audit'!F224+'Legal Unit'!F224+Property!F224+GenServ!F224+Records!F224+Procurement!F224+Accounting!F224+Budget!F224+Cash!F224</f>
        <v>0</v>
      </c>
      <c r="G224" s="79">
        <f>AVRC!G224+BDSK!G224+HW!G224+HE!G224+RRCY!G224+RSCC!G224+'FO Managed - Center'!G224+NHTS!G224+SLP!G224+SFP!G224+SOCPEN!G224+RRPTP!G224+TARA!G224+Planning!G224+SMU!G224+'Internal Audit'!G224+'Legal Unit'!G224+Property!G224+GenServ!G224+Records!G224+Procurement!G224+Accounting!G224+Budget!G224+Cash!G224</f>
        <v>0</v>
      </c>
      <c r="H224" s="79">
        <f t="shared" si="142"/>
        <v>30</v>
      </c>
      <c r="I224" s="80">
        <f t="shared" si="143"/>
        <v>7266</v>
      </c>
      <c r="J224" s="79">
        <f>AVRC!J224+BDSK!J224+HW!J224+HE!J224+RRCY!J224+RSCC!J224+'FO Managed - Center'!J224+NHTS!J224+SLP!J224+SFP!J224+SOCPEN!J224+RRPTP!J224+TARA!J224+Planning!J224+SMU!J224+'Internal Audit'!J224+'Legal Unit'!J224+Property!J224+GenServ!J224+Records!J224+Procurement!J224+Accounting!J224+Budget!J224+Cash!J224</f>
        <v>0</v>
      </c>
      <c r="K224" s="79">
        <f>AVRC!K224+BDSK!K224+HW!K224+HE!K224+RRCY!K224+RSCC!K224+'FO Managed - Center'!K224+NHTS!K224+SLP!K224+SFP!K224+SOCPEN!K224+RRPTP!K224+TARA!K224+Planning!K224+SMU!K224+'Internal Audit'!K224+'Legal Unit'!K224+Property!K224+GenServ!K224+Records!K224+Procurement!K224+Accounting!K224+Budget!K224+Cash!K224</f>
        <v>0</v>
      </c>
      <c r="L224" s="79">
        <f>AVRC!L224+BDSK!L224+HW!L224+HE!L224+RRCY!L224+RSCC!L224+'FO Managed - Center'!L224+NHTS!L224+SLP!L224+SFP!L224+SOCPEN!L224+RRPTP!L224+TARA!L224+Planning!L224+SMU!L224+'Internal Audit'!L224+'Legal Unit'!L224+Property!L224+GenServ!L224+Records!L224+Procurement!L224+Accounting!L224+Budget!L224+Cash!L224</f>
        <v>0</v>
      </c>
      <c r="M224" s="79">
        <f t="shared" si="144"/>
        <v>0</v>
      </c>
      <c r="N224" s="80">
        <f t="shared" si="145"/>
        <v>0</v>
      </c>
      <c r="O224" s="79">
        <f>AVRC!O224+BDSK!O224+HW!O224+HE!O224+RRCY!O224+RSCC!O224+'FO Managed - Center'!O224+NHTS!O224+SLP!O224+SFP!O224+SOCPEN!O224+RRPTP!O224+TARA!O224+Planning!O224+SMU!O224+'Internal Audit'!O224+'Legal Unit'!O224+Property!O224+GenServ!O224+Records!O224+Procurement!O224+Accounting!O224+Budget!O224+Cash!O224</f>
        <v>0</v>
      </c>
      <c r="P224" s="79">
        <f>AVRC!P224+BDSK!P224+HW!P224+HE!P224+RRCY!P224+RSCC!P224+'FO Managed - Center'!P224+NHTS!P224+SLP!P224+SFP!P224+SOCPEN!P224+RRPTP!P224+TARA!P224+Planning!P224+SMU!P224+'Internal Audit'!P224+'Legal Unit'!P224+Property!P224+GenServ!P224+Records!P224+Procurement!P224+Accounting!P224+Budget!P224+Cash!P224</f>
        <v>0</v>
      </c>
      <c r="Q224" s="79">
        <f>AVRC!Q224+BDSK!Q224+HW!Q224+HE!Q224+RRCY!Q224+RSCC!Q224+'FO Managed - Center'!Q224+NHTS!Q224+SLP!Q224+SFP!Q224+SOCPEN!Q224+RRPTP!Q224+TARA!Q224+Planning!Q224+SMU!Q224+'Internal Audit'!Q224+'Legal Unit'!Q224+Property!Q224+GenServ!Q224+Records!Q224+Procurement!Q224+Accounting!Q224+Budget!Q224+Cash!Q224</f>
        <v>0</v>
      </c>
      <c r="R224" s="79">
        <f t="shared" si="146"/>
        <v>0</v>
      </c>
      <c r="S224" s="80">
        <f t="shared" si="147"/>
        <v>0</v>
      </c>
      <c r="T224" s="79">
        <f>AVRC!T224+BDSK!T224+HW!T224+HE!T224+RRCY!T224+RSCC!T224+'FO Managed - Center'!T224+NHTS!T224+SLP!T224+SFP!T224+SOCPEN!T224+RRPTP!T224+TARA!T224+Planning!T224+SMU!T224+'Internal Audit'!T224+'Legal Unit'!T224+Property!T224+GenServ!T224+Records!T224+Procurement!T224+Accounting!T224+Budget!T224+Cash!T224</f>
        <v>0</v>
      </c>
      <c r="U224" s="79">
        <f>AVRC!U224+BDSK!U224+HW!U224+HE!U224+RRCY!U224+RSCC!U224+'FO Managed - Center'!U224+NHTS!U224+SLP!U224+SFP!U224+SOCPEN!U224+RRPTP!U224+TARA!U224+Planning!U224+SMU!U224+'Internal Audit'!U224+'Legal Unit'!U224+Property!U224+GenServ!U224+Records!U224+Procurement!U224+Accounting!U224+Budget!U224+Cash!U224</f>
        <v>0</v>
      </c>
      <c r="V224" s="79">
        <f>AVRC!V224+BDSK!V224+HW!V224+HE!V224+RRCY!V224+RSCC!V224+'FO Managed - Center'!V224+NHTS!V224+SLP!V224+SFP!V224+SOCPEN!V224+RRPTP!V224+TARA!V224+Planning!V224+SMU!V224+'Internal Audit'!V224+'Legal Unit'!V224+Property!V224+GenServ!V224+Records!V224+Procurement!V224+Accounting!V224+Budget!V224+Cash!V224</f>
        <v>0</v>
      </c>
      <c r="W224" s="79">
        <f t="shared" si="148"/>
        <v>0</v>
      </c>
      <c r="X224" s="80">
        <f t="shared" si="149"/>
        <v>0</v>
      </c>
      <c r="Y224" s="85">
        <f t="shared" si="150"/>
        <v>30</v>
      </c>
      <c r="Z224" s="80">
        <v>242.2</v>
      </c>
      <c r="AA224" s="86">
        <f t="shared" si="151"/>
        <v>7266</v>
      </c>
    </row>
    <row r="225" ht="30.75" customHeight="1">
      <c r="A225" s="118">
        <v>10.0</v>
      </c>
      <c r="B225" s="76" t="s">
        <v>442</v>
      </c>
      <c r="C225" s="77" t="s">
        <v>443</v>
      </c>
      <c r="D225" s="89" t="s">
        <v>425</v>
      </c>
      <c r="E225" s="79">
        <f>AVRC!E225+BDSK!E225+HW!E225+HE!E225+RRCY!E225+RSCC!E225+'FO Managed - Center'!E225+NHTS!E225+SLP!E225+SFP!E225+SOCPEN!E225+RRPTP!E225+TARA!E225+Planning!E225+SMU!E225+'Internal Audit'!E225+'Legal Unit'!E225+Property!E225+GenServ!E225+Records!E225+Procurement!E225+Accounting!E225+Budget!E225+Cash!E225</f>
        <v>0</v>
      </c>
      <c r="F225" s="79">
        <f>AVRC!F225+BDSK!F225+HW!F225+HE!F225+RRCY!F225+RSCC!F225+'FO Managed - Center'!F225+NHTS!F225+SLP!F225+SFP!F225+SOCPEN!F225+RRPTP!F225+TARA!F225+Planning!F225+SMU!F225+'Internal Audit'!F225+'Legal Unit'!F225+Property!F225+GenServ!F225+Records!F225+Procurement!F225+Accounting!F225+Budget!F225+Cash!F225</f>
        <v>0</v>
      </c>
      <c r="G225" s="79">
        <f>AVRC!G225+BDSK!G225+HW!G225+HE!G225+RRCY!G225+RSCC!G225+'FO Managed - Center'!G225+NHTS!G225+SLP!G225+SFP!G225+SOCPEN!G225+RRPTP!G225+TARA!G225+Planning!G225+SMU!G225+'Internal Audit'!G225+'Legal Unit'!G225+Property!G225+GenServ!G225+Records!G225+Procurement!G225+Accounting!G225+Budget!G225+Cash!G225</f>
        <v>0</v>
      </c>
      <c r="H225" s="79">
        <f t="shared" si="142"/>
        <v>0</v>
      </c>
      <c r="I225" s="80">
        <f t="shared" si="143"/>
        <v>0</v>
      </c>
      <c r="J225" s="79">
        <f>AVRC!J225+BDSK!J225+HW!J225+HE!J225+RRCY!J225+RSCC!J225+'FO Managed - Center'!J225+NHTS!J225+SLP!J225+SFP!J225+SOCPEN!J225+RRPTP!J225+TARA!J225+Planning!J225+SMU!J225+'Internal Audit'!J225+'Legal Unit'!J225+Property!J225+GenServ!J225+Records!J225+Procurement!J225+Accounting!J225+Budget!J225+Cash!J225</f>
        <v>0</v>
      </c>
      <c r="K225" s="79">
        <f>AVRC!K225+BDSK!K225+HW!K225+HE!K225+RRCY!K225+RSCC!K225+'FO Managed - Center'!K225+NHTS!K225+SLP!K225+SFP!K225+SOCPEN!K225+RRPTP!K225+TARA!K225+Planning!K225+SMU!K225+'Internal Audit'!K225+'Legal Unit'!K225+Property!K225+GenServ!K225+Records!K225+Procurement!K225+Accounting!K225+Budget!K225+Cash!K225</f>
        <v>0</v>
      </c>
      <c r="L225" s="79">
        <f>AVRC!L225+BDSK!L225+HW!L225+HE!L225+RRCY!L225+RSCC!L225+'FO Managed - Center'!L225+NHTS!L225+SLP!L225+SFP!L225+SOCPEN!L225+RRPTP!L225+TARA!L225+Planning!L225+SMU!L225+'Internal Audit'!L225+'Legal Unit'!L225+Property!L225+GenServ!L225+Records!L225+Procurement!L225+Accounting!L225+Budget!L225+Cash!L225</f>
        <v>0</v>
      </c>
      <c r="M225" s="79">
        <f t="shared" si="144"/>
        <v>0</v>
      </c>
      <c r="N225" s="80">
        <f t="shared" si="145"/>
        <v>0</v>
      </c>
      <c r="O225" s="79">
        <f>AVRC!O225+BDSK!O225+HW!O225+HE!O225+RRCY!O225+RSCC!O225+'FO Managed - Center'!O225+NHTS!O225+SLP!O225+SFP!O225+SOCPEN!O225+RRPTP!O225+TARA!O225+Planning!O225+SMU!O225+'Internal Audit'!O225+'Legal Unit'!O225+Property!O225+GenServ!O225+Records!O225+Procurement!O225+Accounting!O225+Budget!O225+Cash!O225</f>
        <v>0</v>
      </c>
      <c r="P225" s="79">
        <f>AVRC!P225+BDSK!P225+HW!P225+HE!P225+RRCY!P225+RSCC!P225+'FO Managed - Center'!P225+NHTS!P225+SLP!P225+SFP!P225+SOCPEN!P225+RRPTP!P225+TARA!P225+Planning!P225+SMU!P225+'Internal Audit'!P225+'Legal Unit'!P225+Property!P225+GenServ!P225+Records!P225+Procurement!P225+Accounting!P225+Budget!P225+Cash!P225</f>
        <v>0</v>
      </c>
      <c r="Q225" s="79">
        <f>AVRC!Q225+BDSK!Q225+HW!Q225+HE!Q225+RRCY!Q225+RSCC!Q225+'FO Managed - Center'!Q225+NHTS!Q225+SLP!Q225+SFP!Q225+SOCPEN!Q225+RRPTP!Q225+TARA!Q225+Planning!Q225+SMU!Q225+'Internal Audit'!Q225+'Legal Unit'!Q225+Property!Q225+GenServ!Q225+Records!Q225+Procurement!Q225+Accounting!Q225+Budget!Q225+Cash!Q225</f>
        <v>0</v>
      </c>
      <c r="R225" s="79">
        <f t="shared" si="146"/>
        <v>0</v>
      </c>
      <c r="S225" s="80">
        <f t="shared" si="147"/>
        <v>0</v>
      </c>
      <c r="T225" s="79">
        <f>AVRC!T225+BDSK!T225+HW!T225+HE!T225+RRCY!T225+RSCC!T225+'FO Managed - Center'!T225+NHTS!T225+SLP!T225+SFP!T225+SOCPEN!T225+RRPTP!T225+TARA!T225+Planning!T225+SMU!T225+'Internal Audit'!T225+'Legal Unit'!T225+Property!T225+GenServ!T225+Records!T225+Procurement!T225+Accounting!T225+Budget!T225+Cash!T225</f>
        <v>0</v>
      </c>
      <c r="U225" s="79">
        <f>AVRC!U225+BDSK!U225+HW!U225+HE!U225+RRCY!U225+RSCC!U225+'FO Managed - Center'!U225+NHTS!U225+SLP!U225+SFP!U225+SOCPEN!U225+RRPTP!U225+TARA!U225+Planning!U225+SMU!U225+'Internal Audit'!U225+'Legal Unit'!U225+Property!U225+GenServ!U225+Records!U225+Procurement!U225+Accounting!U225+Budget!U225+Cash!U225</f>
        <v>0</v>
      </c>
      <c r="V225" s="79">
        <f>AVRC!V225+BDSK!V225+HW!V225+HE!V225+RRCY!V225+RSCC!V225+'FO Managed - Center'!V225+NHTS!V225+SLP!V225+SFP!V225+SOCPEN!V225+RRPTP!V225+TARA!V225+Planning!V225+SMU!V225+'Internal Audit'!V225+'Legal Unit'!V225+Property!V225+GenServ!V225+Records!V225+Procurement!V225+Accounting!V225+Budget!V225+Cash!V225</f>
        <v>0</v>
      </c>
      <c r="W225" s="79">
        <f t="shared" si="148"/>
        <v>0</v>
      </c>
      <c r="X225" s="80">
        <f t="shared" si="149"/>
        <v>0</v>
      </c>
      <c r="Y225" s="85">
        <f t="shared" si="150"/>
        <v>0</v>
      </c>
      <c r="Z225" s="80">
        <v>852.8</v>
      </c>
      <c r="AA225" s="86">
        <f t="shared" si="151"/>
        <v>0</v>
      </c>
    </row>
    <row r="226" ht="30.75" customHeight="1">
      <c r="A226" s="118">
        <v>11.0</v>
      </c>
      <c r="B226" s="76" t="s">
        <v>444</v>
      </c>
      <c r="C226" s="77" t="s">
        <v>445</v>
      </c>
      <c r="D226" s="89" t="s">
        <v>425</v>
      </c>
      <c r="E226" s="79">
        <f>AVRC!E226+BDSK!E226+HW!E226+HE!E226+RRCY!E226+RSCC!E226+'FO Managed - Center'!E226+NHTS!E226+SLP!E226+SFP!E226+SOCPEN!E226+RRPTP!E226+TARA!E226+Planning!E226+SMU!E226+'Internal Audit'!E226+'Legal Unit'!E226+Property!E226+GenServ!E226+Records!E226+Procurement!E226+Accounting!E226+Budget!E226+Cash!E226</f>
        <v>0</v>
      </c>
      <c r="F226" s="79">
        <f>AVRC!F226+BDSK!F226+HW!F226+HE!F226+RRCY!F226+RSCC!F226+'FO Managed - Center'!F226+NHTS!F226+SLP!F226+SFP!F226+SOCPEN!F226+RRPTP!F226+TARA!F226+Planning!F226+SMU!F226+'Internal Audit'!F226+'Legal Unit'!F226+Property!F226+GenServ!F226+Records!F226+Procurement!F226+Accounting!F226+Budget!F226+Cash!F226</f>
        <v>0</v>
      </c>
      <c r="G226" s="79">
        <f>AVRC!G226+BDSK!G226+HW!G226+HE!G226+RRCY!G226+RSCC!G226+'FO Managed - Center'!G226+NHTS!G226+SLP!G226+SFP!G226+SOCPEN!G226+RRPTP!G226+TARA!G226+Planning!G226+SMU!G226+'Internal Audit'!G226+'Legal Unit'!G226+Property!G226+GenServ!G226+Records!G226+Procurement!G226+Accounting!G226+Budget!G226+Cash!G226</f>
        <v>0</v>
      </c>
      <c r="H226" s="79">
        <f t="shared" si="142"/>
        <v>0</v>
      </c>
      <c r="I226" s="80">
        <f t="shared" si="143"/>
        <v>0</v>
      </c>
      <c r="J226" s="79">
        <f>AVRC!J226+BDSK!J226+HW!J226+HE!J226+RRCY!J226+RSCC!J226+'FO Managed - Center'!J226+NHTS!J226+SLP!J226+SFP!J226+SOCPEN!J226+RRPTP!J226+TARA!J226+Planning!J226+SMU!J226+'Internal Audit'!J226+'Legal Unit'!J226+Property!J226+GenServ!J226+Records!J226+Procurement!J226+Accounting!J226+Budget!J226+Cash!J226</f>
        <v>0</v>
      </c>
      <c r="K226" s="79">
        <f>AVRC!K226+BDSK!K226+HW!K226+HE!K226+RRCY!K226+RSCC!K226+'FO Managed - Center'!K226+NHTS!K226+SLP!K226+SFP!K226+SOCPEN!K226+RRPTP!K226+TARA!K226+Planning!K226+SMU!K226+'Internal Audit'!K226+'Legal Unit'!K226+Property!K226+GenServ!K226+Records!K226+Procurement!K226+Accounting!K226+Budget!K226+Cash!K226</f>
        <v>0</v>
      </c>
      <c r="L226" s="79">
        <f>AVRC!L226+BDSK!L226+HW!L226+HE!L226+RRCY!L226+RSCC!L226+'FO Managed - Center'!L226+NHTS!L226+SLP!L226+SFP!L226+SOCPEN!L226+RRPTP!L226+TARA!L226+Planning!L226+SMU!L226+'Internal Audit'!L226+'Legal Unit'!L226+Property!L226+GenServ!L226+Records!L226+Procurement!L226+Accounting!L226+Budget!L226+Cash!L226</f>
        <v>0</v>
      </c>
      <c r="M226" s="79">
        <f t="shared" si="144"/>
        <v>0</v>
      </c>
      <c r="N226" s="80">
        <f t="shared" si="145"/>
        <v>0</v>
      </c>
      <c r="O226" s="79">
        <f>AVRC!O226+BDSK!O226+HW!O226+HE!O226+RRCY!O226+RSCC!O226+'FO Managed - Center'!O226+NHTS!O226+SLP!O226+SFP!O226+SOCPEN!O226+RRPTP!O226+TARA!O226+Planning!O226+SMU!O226+'Internal Audit'!O226+'Legal Unit'!O226+Property!O226+GenServ!O226+Records!O226+Procurement!O226+Accounting!O226+Budget!O226+Cash!O226</f>
        <v>0</v>
      </c>
      <c r="P226" s="79">
        <f>AVRC!P226+BDSK!P226+HW!P226+HE!P226+RRCY!P226+RSCC!P226+'FO Managed - Center'!P226+NHTS!P226+SLP!P226+SFP!P226+SOCPEN!P226+RRPTP!P226+TARA!P226+Planning!P226+SMU!P226+'Internal Audit'!P226+'Legal Unit'!P226+Property!P226+GenServ!P226+Records!P226+Procurement!P226+Accounting!P226+Budget!P226+Cash!P226</f>
        <v>0</v>
      </c>
      <c r="Q226" s="79">
        <f>AVRC!Q226+BDSK!Q226+HW!Q226+HE!Q226+RRCY!Q226+RSCC!Q226+'FO Managed - Center'!Q226+NHTS!Q226+SLP!Q226+SFP!Q226+SOCPEN!Q226+RRPTP!Q226+TARA!Q226+Planning!Q226+SMU!Q226+'Internal Audit'!Q226+'Legal Unit'!Q226+Property!Q226+GenServ!Q226+Records!Q226+Procurement!Q226+Accounting!Q226+Budget!Q226+Cash!Q226</f>
        <v>0</v>
      </c>
      <c r="R226" s="79">
        <f t="shared" si="146"/>
        <v>0</v>
      </c>
      <c r="S226" s="80">
        <f t="shared" si="147"/>
        <v>0</v>
      </c>
      <c r="T226" s="79">
        <f>AVRC!T226+BDSK!T226+HW!T226+HE!T226+RRCY!T226+RSCC!T226+'FO Managed - Center'!T226+NHTS!T226+SLP!T226+SFP!T226+SOCPEN!T226+RRPTP!T226+TARA!T226+Planning!T226+SMU!T226+'Internal Audit'!T226+'Legal Unit'!T226+Property!T226+GenServ!T226+Records!T226+Procurement!T226+Accounting!T226+Budget!T226+Cash!T226</f>
        <v>0</v>
      </c>
      <c r="U226" s="79">
        <f>AVRC!U226+BDSK!U226+HW!U226+HE!U226+RRCY!U226+RSCC!U226+'FO Managed - Center'!U226+NHTS!U226+SLP!U226+SFP!U226+SOCPEN!U226+RRPTP!U226+TARA!U226+Planning!U226+SMU!U226+'Internal Audit'!U226+'Legal Unit'!U226+Property!U226+GenServ!U226+Records!U226+Procurement!U226+Accounting!U226+Budget!U226+Cash!U226</f>
        <v>0</v>
      </c>
      <c r="V226" s="79">
        <f>AVRC!V226+BDSK!V226+HW!V226+HE!V226+RRCY!V226+RSCC!V226+'FO Managed - Center'!V226+NHTS!V226+SLP!V226+SFP!V226+SOCPEN!V226+RRPTP!V226+TARA!V226+Planning!V226+SMU!V226+'Internal Audit'!V226+'Legal Unit'!V226+Property!V226+GenServ!V226+Records!V226+Procurement!V226+Accounting!V226+Budget!V226+Cash!V226</f>
        <v>0</v>
      </c>
      <c r="W226" s="79">
        <f t="shared" si="148"/>
        <v>0</v>
      </c>
      <c r="X226" s="80">
        <f t="shared" si="149"/>
        <v>0</v>
      </c>
      <c r="Y226" s="85">
        <f t="shared" si="150"/>
        <v>0</v>
      </c>
      <c r="Z226" s="80">
        <v>1048.32</v>
      </c>
      <c r="AA226" s="86">
        <f t="shared" si="151"/>
        <v>0</v>
      </c>
    </row>
    <row r="227" ht="30.75" customHeight="1">
      <c r="A227" s="118">
        <v>12.0</v>
      </c>
      <c r="B227" s="76" t="s">
        <v>446</v>
      </c>
      <c r="C227" s="77" t="s">
        <v>447</v>
      </c>
      <c r="D227" s="89" t="s">
        <v>425</v>
      </c>
      <c r="E227" s="79">
        <f>AVRC!E227+BDSK!E227+HW!E227+HE!E227+RRCY!E227+RSCC!E227+'FO Managed - Center'!E227+NHTS!E227+SLP!E227+SFP!E227+SOCPEN!E227+RRPTP!E227+TARA!E227+Planning!E227+SMU!E227+'Internal Audit'!E227+'Legal Unit'!E227+Property!E227+GenServ!E227+Records!E227+Procurement!E227+Accounting!E227+Budget!E227+Cash!E227</f>
        <v>0</v>
      </c>
      <c r="F227" s="79">
        <f>AVRC!F227+BDSK!F227+HW!F227+HE!F227+RRCY!F227+RSCC!F227+'FO Managed - Center'!F227+NHTS!F227+SLP!F227+SFP!F227+SOCPEN!F227+RRPTP!F227+TARA!F227+Planning!F227+SMU!F227+'Internal Audit'!F227+'Legal Unit'!F227+Property!F227+GenServ!F227+Records!F227+Procurement!F227+Accounting!F227+Budget!F227+Cash!F227</f>
        <v>0</v>
      </c>
      <c r="G227" s="79">
        <f>AVRC!G227+BDSK!G227+HW!G227+HE!G227+RRCY!G227+RSCC!G227+'FO Managed - Center'!G227+NHTS!G227+SLP!G227+SFP!G227+SOCPEN!G227+RRPTP!G227+TARA!G227+Planning!G227+SMU!G227+'Internal Audit'!G227+'Legal Unit'!G227+Property!G227+GenServ!G227+Records!G227+Procurement!G227+Accounting!G227+Budget!G227+Cash!G227</f>
        <v>0</v>
      </c>
      <c r="H227" s="79">
        <f t="shared" si="142"/>
        <v>0</v>
      </c>
      <c r="I227" s="80">
        <f t="shared" si="143"/>
        <v>0</v>
      </c>
      <c r="J227" s="79">
        <f>AVRC!J227+BDSK!J227+HW!J227+HE!J227+RRCY!J227+RSCC!J227+'FO Managed - Center'!J227+NHTS!J227+SLP!J227+SFP!J227+SOCPEN!J227+RRPTP!J227+TARA!J227+Planning!J227+SMU!J227+'Internal Audit'!J227+'Legal Unit'!J227+Property!J227+GenServ!J227+Records!J227+Procurement!J227+Accounting!J227+Budget!J227+Cash!J227</f>
        <v>0</v>
      </c>
      <c r="K227" s="79">
        <f>AVRC!K227+BDSK!K227+HW!K227+HE!K227+RRCY!K227+RSCC!K227+'FO Managed - Center'!K227+NHTS!K227+SLP!K227+SFP!K227+SOCPEN!K227+RRPTP!K227+TARA!K227+Planning!K227+SMU!K227+'Internal Audit'!K227+'Legal Unit'!K227+Property!K227+GenServ!K227+Records!K227+Procurement!K227+Accounting!K227+Budget!K227+Cash!K227</f>
        <v>0</v>
      </c>
      <c r="L227" s="79">
        <f>AVRC!L227+BDSK!L227+HW!L227+HE!L227+RRCY!L227+RSCC!L227+'FO Managed - Center'!L227+NHTS!L227+SLP!L227+SFP!L227+SOCPEN!L227+RRPTP!L227+TARA!L227+Planning!L227+SMU!L227+'Internal Audit'!L227+'Legal Unit'!L227+Property!L227+GenServ!L227+Records!L227+Procurement!L227+Accounting!L227+Budget!L227+Cash!L227</f>
        <v>0</v>
      </c>
      <c r="M227" s="79">
        <f t="shared" si="144"/>
        <v>0</v>
      </c>
      <c r="N227" s="80">
        <f t="shared" si="145"/>
        <v>0</v>
      </c>
      <c r="O227" s="79">
        <f>AVRC!O227+BDSK!O227+HW!O227+HE!O227+RRCY!O227+RSCC!O227+'FO Managed - Center'!O227+NHTS!O227+SLP!O227+SFP!O227+SOCPEN!O227+RRPTP!O227+TARA!O227+Planning!O227+SMU!O227+'Internal Audit'!O227+'Legal Unit'!O227+Property!O227+GenServ!O227+Records!O227+Procurement!O227+Accounting!O227+Budget!O227+Cash!O227</f>
        <v>0</v>
      </c>
      <c r="P227" s="79">
        <f>AVRC!P227+BDSK!P227+HW!P227+HE!P227+RRCY!P227+RSCC!P227+'FO Managed - Center'!P227+NHTS!P227+SLP!P227+SFP!P227+SOCPEN!P227+RRPTP!P227+TARA!P227+Planning!P227+SMU!P227+'Internal Audit'!P227+'Legal Unit'!P227+Property!P227+GenServ!P227+Records!P227+Procurement!P227+Accounting!P227+Budget!P227+Cash!P227</f>
        <v>0</v>
      </c>
      <c r="Q227" s="79">
        <f>AVRC!Q227+BDSK!Q227+HW!Q227+HE!Q227+RRCY!Q227+RSCC!Q227+'FO Managed - Center'!Q227+NHTS!Q227+SLP!Q227+SFP!Q227+SOCPEN!Q227+RRPTP!Q227+TARA!Q227+Planning!Q227+SMU!Q227+'Internal Audit'!Q227+'Legal Unit'!Q227+Property!Q227+GenServ!Q227+Records!Q227+Procurement!Q227+Accounting!Q227+Budget!Q227+Cash!Q227</f>
        <v>0</v>
      </c>
      <c r="R227" s="79">
        <f t="shared" si="146"/>
        <v>0</v>
      </c>
      <c r="S227" s="80">
        <f t="shared" si="147"/>
        <v>0</v>
      </c>
      <c r="T227" s="79">
        <f>AVRC!T227+BDSK!T227+HW!T227+HE!T227+RRCY!T227+RSCC!T227+'FO Managed - Center'!T227+NHTS!T227+SLP!T227+SFP!T227+SOCPEN!T227+RRPTP!T227+TARA!T227+Planning!T227+SMU!T227+'Internal Audit'!T227+'Legal Unit'!T227+Property!T227+GenServ!T227+Records!T227+Procurement!T227+Accounting!T227+Budget!T227+Cash!T227</f>
        <v>0</v>
      </c>
      <c r="U227" s="79">
        <f>AVRC!U227+BDSK!U227+HW!U227+HE!U227+RRCY!U227+RSCC!U227+'FO Managed - Center'!U227+NHTS!U227+SLP!U227+SFP!U227+SOCPEN!U227+RRPTP!U227+TARA!U227+Planning!U227+SMU!U227+'Internal Audit'!U227+'Legal Unit'!U227+Property!U227+GenServ!U227+Records!U227+Procurement!U227+Accounting!U227+Budget!U227+Cash!U227</f>
        <v>0</v>
      </c>
      <c r="V227" s="79">
        <f>AVRC!V227+BDSK!V227+HW!V227+HE!V227+RRCY!V227+RSCC!V227+'FO Managed - Center'!V227+NHTS!V227+SLP!V227+SFP!V227+SOCPEN!V227+RRPTP!V227+TARA!V227+Planning!V227+SMU!V227+'Internal Audit'!V227+'Legal Unit'!V227+Property!V227+GenServ!V227+Records!V227+Procurement!V227+Accounting!V227+Budget!V227+Cash!V227</f>
        <v>0</v>
      </c>
      <c r="W227" s="79">
        <f t="shared" si="148"/>
        <v>0</v>
      </c>
      <c r="X227" s="80">
        <f t="shared" si="149"/>
        <v>0</v>
      </c>
      <c r="Y227" s="85">
        <f t="shared" si="150"/>
        <v>0</v>
      </c>
      <c r="Z227" s="80">
        <v>910.0</v>
      </c>
      <c r="AA227" s="86">
        <f t="shared" si="151"/>
        <v>0</v>
      </c>
    </row>
    <row r="228" ht="30.75" customHeight="1">
      <c r="A228" s="118">
        <v>13.0</v>
      </c>
      <c r="B228" s="76" t="s">
        <v>448</v>
      </c>
      <c r="C228" s="77" t="s">
        <v>449</v>
      </c>
      <c r="D228" s="89" t="s">
        <v>425</v>
      </c>
      <c r="E228" s="79">
        <f>AVRC!E228+BDSK!E228+HW!E228+HE!E228+RRCY!E228+RSCC!E228+'FO Managed - Center'!E228+NHTS!E228+SLP!E228+SFP!E228+SOCPEN!E228+RRPTP!E228+TARA!E228+Planning!E228+SMU!E228+'Internal Audit'!E228+'Legal Unit'!E228+Property!E228+GenServ!E228+Records!E228+Procurement!E228+Accounting!E228+Budget!E228+Cash!E228</f>
        <v>0</v>
      </c>
      <c r="F228" s="79">
        <f>AVRC!F228+BDSK!F228+HW!F228+HE!F228+RRCY!F228+RSCC!F228+'FO Managed - Center'!F228+NHTS!F228+SLP!F228+SFP!F228+SOCPEN!F228+RRPTP!F228+TARA!F228+Planning!F228+SMU!F228+'Internal Audit'!F228+'Legal Unit'!F228+Property!F228+GenServ!F228+Records!F228+Procurement!F228+Accounting!F228+Budget!F228+Cash!F228</f>
        <v>0</v>
      </c>
      <c r="G228" s="79">
        <f>AVRC!G228+BDSK!G228+HW!G228+HE!G228+RRCY!G228+RSCC!G228+'FO Managed - Center'!G228+NHTS!G228+SLP!G228+SFP!G228+SOCPEN!G228+RRPTP!G228+TARA!G228+Planning!G228+SMU!G228+'Internal Audit'!G228+'Legal Unit'!G228+Property!G228+GenServ!G228+Records!G228+Procurement!G228+Accounting!G228+Budget!G228+Cash!G228</f>
        <v>0</v>
      </c>
      <c r="H228" s="79">
        <f t="shared" si="142"/>
        <v>0</v>
      </c>
      <c r="I228" s="80">
        <f t="shared" si="143"/>
        <v>0</v>
      </c>
      <c r="J228" s="79">
        <f>AVRC!J228+BDSK!J228+HW!J228+HE!J228+RRCY!J228+RSCC!J228+'FO Managed - Center'!J228+NHTS!J228+SLP!J228+SFP!J228+SOCPEN!J228+RRPTP!J228+TARA!J228+Planning!J228+SMU!J228+'Internal Audit'!J228+'Legal Unit'!J228+Property!J228+GenServ!J228+Records!J228+Procurement!J228+Accounting!J228+Budget!J228+Cash!J228</f>
        <v>0</v>
      </c>
      <c r="K228" s="79">
        <f>AVRC!K228+BDSK!K228+HW!K228+HE!K228+RRCY!K228+RSCC!K228+'FO Managed - Center'!K228+NHTS!K228+SLP!K228+SFP!K228+SOCPEN!K228+RRPTP!K228+TARA!K228+Planning!K228+SMU!K228+'Internal Audit'!K228+'Legal Unit'!K228+Property!K228+GenServ!K228+Records!K228+Procurement!K228+Accounting!K228+Budget!K228+Cash!K228</f>
        <v>0</v>
      </c>
      <c r="L228" s="79">
        <f>AVRC!L228+BDSK!L228+HW!L228+HE!L228+RRCY!L228+RSCC!L228+'FO Managed - Center'!L228+NHTS!L228+SLP!L228+SFP!L228+SOCPEN!L228+RRPTP!L228+TARA!L228+Planning!L228+SMU!L228+'Internal Audit'!L228+'Legal Unit'!L228+Property!L228+GenServ!L228+Records!L228+Procurement!L228+Accounting!L228+Budget!L228+Cash!L228</f>
        <v>0</v>
      </c>
      <c r="M228" s="79">
        <f t="shared" si="144"/>
        <v>0</v>
      </c>
      <c r="N228" s="80">
        <f t="shared" si="145"/>
        <v>0</v>
      </c>
      <c r="O228" s="79">
        <f>AVRC!O228+BDSK!O228+HW!O228+HE!O228+RRCY!O228+RSCC!O228+'FO Managed - Center'!O228+NHTS!O228+SLP!O228+SFP!O228+SOCPEN!O228+RRPTP!O228+TARA!O228+Planning!O228+SMU!O228+'Internal Audit'!O228+'Legal Unit'!O228+Property!O228+GenServ!O228+Records!O228+Procurement!O228+Accounting!O228+Budget!O228+Cash!O228</f>
        <v>0</v>
      </c>
      <c r="P228" s="79">
        <f>AVRC!P228+BDSK!P228+HW!P228+HE!P228+RRCY!P228+RSCC!P228+'FO Managed - Center'!P228+NHTS!P228+SLP!P228+SFP!P228+SOCPEN!P228+RRPTP!P228+TARA!P228+Planning!P228+SMU!P228+'Internal Audit'!P228+'Legal Unit'!P228+Property!P228+GenServ!P228+Records!P228+Procurement!P228+Accounting!P228+Budget!P228+Cash!P228</f>
        <v>0</v>
      </c>
      <c r="Q228" s="79">
        <f>AVRC!Q228+BDSK!Q228+HW!Q228+HE!Q228+RRCY!Q228+RSCC!Q228+'FO Managed - Center'!Q228+NHTS!Q228+SLP!Q228+SFP!Q228+SOCPEN!Q228+RRPTP!Q228+TARA!Q228+Planning!Q228+SMU!Q228+'Internal Audit'!Q228+'Legal Unit'!Q228+Property!Q228+GenServ!Q228+Records!Q228+Procurement!Q228+Accounting!Q228+Budget!Q228+Cash!Q228</f>
        <v>0</v>
      </c>
      <c r="R228" s="79">
        <f t="shared" si="146"/>
        <v>0</v>
      </c>
      <c r="S228" s="80">
        <f t="shared" si="147"/>
        <v>0</v>
      </c>
      <c r="T228" s="79">
        <f>AVRC!T228+BDSK!T228+HW!T228+HE!T228+RRCY!T228+RSCC!T228+'FO Managed - Center'!T228+NHTS!T228+SLP!T228+SFP!T228+SOCPEN!T228+RRPTP!T228+TARA!T228+Planning!T228+SMU!T228+'Internal Audit'!T228+'Legal Unit'!T228+Property!T228+GenServ!T228+Records!T228+Procurement!T228+Accounting!T228+Budget!T228+Cash!T228</f>
        <v>0</v>
      </c>
      <c r="U228" s="79">
        <f>AVRC!U228+BDSK!U228+HW!U228+HE!U228+RRCY!U228+RSCC!U228+'FO Managed - Center'!U228+NHTS!U228+SLP!U228+SFP!U228+SOCPEN!U228+RRPTP!U228+TARA!U228+Planning!U228+SMU!U228+'Internal Audit'!U228+'Legal Unit'!U228+Property!U228+GenServ!U228+Records!U228+Procurement!U228+Accounting!U228+Budget!U228+Cash!U228</f>
        <v>0</v>
      </c>
      <c r="V228" s="79">
        <f>AVRC!V228+BDSK!V228+HW!V228+HE!V228+RRCY!V228+RSCC!V228+'FO Managed - Center'!V228+NHTS!V228+SLP!V228+SFP!V228+SOCPEN!V228+RRPTP!V228+TARA!V228+Planning!V228+SMU!V228+'Internal Audit'!V228+'Legal Unit'!V228+Property!V228+GenServ!V228+Records!V228+Procurement!V228+Accounting!V228+Budget!V228+Cash!V228</f>
        <v>0</v>
      </c>
      <c r="W228" s="79">
        <f t="shared" si="148"/>
        <v>0</v>
      </c>
      <c r="X228" s="80">
        <f t="shared" si="149"/>
        <v>0</v>
      </c>
      <c r="Y228" s="85">
        <f t="shared" si="150"/>
        <v>0</v>
      </c>
      <c r="Z228" s="80">
        <v>1053.52</v>
      </c>
      <c r="AA228" s="86">
        <f t="shared" si="151"/>
        <v>0</v>
      </c>
    </row>
    <row r="229" ht="30.75" customHeight="1">
      <c r="A229" s="118">
        <v>14.0</v>
      </c>
      <c r="B229" s="76" t="s">
        <v>450</v>
      </c>
      <c r="C229" s="77" t="s">
        <v>451</v>
      </c>
      <c r="D229" s="89" t="s">
        <v>425</v>
      </c>
      <c r="E229" s="79">
        <f>AVRC!E229+BDSK!E229+HW!E229+HE!E229+RRCY!E229+RSCC!E229+'FO Managed - Center'!E229+NHTS!E229+SLP!E229+SFP!E229+SOCPEN!E229+RRPTP!E229+TARA!E229+Planning!E229+SMU!E229+'Internal Audit'!E229+'Legal Unit'!E229+Property!E229+GenServ!E229+Records!E229+Procurement!E229+Accounting!E229+Budget!E229+Cash!E229</f>
        <v>0</v>
      </c>
      <c r="F229" s="79">
        <f>AVRC!F229+BDSK!F229+HW!F229+HE!F229+RRCY!F229+RSCC!F229+'FO Managed - Center'!F229+NHTS!F229+SLP!F229+SFP!F229+SOCPEN!F229+RRPTP!F229+TARA!F229+Planning!F229+SMU!F229+'Internal Audit'!F229+'Legal Unit'!F229+Property!F229+GenServ!F229+Records!F229+Procurement!F229+Accounting!F229+Budget!F229+Cash!F229</f>
        <v>0</v>
      </c>
      <c r="G229" s="79">
        <f>AVRC!G229+BDSK!G229+HW!G229+HE!G229+RRCY!G229+RSCC!G229+'FO Managed - Center'!G229+NHTS!G229+SLP!G229+SFP!G229+SOCPEN!G229+RRPTP!G229+TARA!G229+Planning!G229+SMU!G229+'Internal Audit'!G229+'Legal Unit'!G229+Property!G229+GenServ!G229+Records!G229+Procurement!G229+Accounting!G229+Budget!G229+Cash!G229</f>
        <v>0</v>
      </c>
      <c r="H229" s="79">
        <f t="shared" si="142"/>
        <v>0</v>
      </c>
      <c r="I229" s="80">
        <f t="shared" si="143"/>
        <v>0</v>
      </c>
      <c r="J229" s="79">
        <f>AVRC!J229+BDSK!J229+HW!J229+HE!J229+RRCY!J229+RSCC!J229+'FO Managed - Center'!J229+NHTS!J229+SLP!J229+SFP!J229+SOCPEN!J229+RRPTP!J229+TARA!J229+Planning!J229+SMU!J229+'Internal Audit'!J229+'Legal Unit'!J229+Property!J229+GenServ!J229+Records!J229+Procurement!J229+Accounting!J229+Budget!J229+Cash!J229</f>
        <v>0</v>
      </c>
      <c r="K229" s="79">
        <f>AVRC!K229+BDSK!K229+HW!K229+HE!K229+RRCY!K229+RSCC!K229+'FO Managed - Center'!K229+NHTS!K229+SLP!K229+SFP!K229+SOCPEN!K229+RRPTP!K229+TARA!K229+Planning!K229+SMU!K229+'Internal Audit'!K229+'Legal Unit'!K229+Property!K229+GenServ!K229+Records!K229+Procurement!K229+Accounting!K229+Budget!K229+Cash!K229</f>
        <v>0</v>
      </c>
      <c r="L229" s="79">
        <f>AVRC!L229+BDSK!L229+HW!L229+HE!L229+RRCY!L229+RSCC!L229+'FO Managed - Center'!L229+NHTS!L229+SLP!L229+SFP!L229+SOCPEN!L229+RRPTP!L229+TARA!L229+Planning!L229+SMU!L229+'Internal Audit'!L229+'Legal Unit'!L229+Property!L229+GenServ!L229+Records!L229+Procurement!L229+Accounting!L229+Budget!L229+Cash!L229</f>
        <v>0</v>
      </c>
      <c r="M229" s="79">
        <f t="shared" si="144"/>
        <v>0</v>
      </c>
      <c r="N229" s="80">
        <f t="shared" si="145"/>
        <v>0</v>
      </c>
      <c r="O229" s="79">
        <f>AVRC!O229+BDSK!O229+HW!O229+HE!O229+RRCY!O229+RSCC!O229+'FO Managed - Center'!O229+NHTS!O229+SLP!O229+SFP!O229+SOCPEN!O229+RRPTP!O229+TARA!O229+Planning!O229+SMU!O229+'Internal Audit'!O229+'Legal Unit'!O229+Property!O229+GenServ!O229+Records!O229+Procurement!O229+Accounting!O229+Budget!O229+Cash!O229</f>
        <v>0</v>
      </c>
      <c r="P229" s="79">
        <f>AVRC!P229+BDSK!P229+HW!P229+HE!P229+RRCY!P229+RSCC!P229+'FO Managed - Center'!P229+NHTS!P229+SLP!P229+SFP!P229+SOCPEN!P229+RRPTP!P229+TARA!P229+Planning!P229+SMU!P229+'Internal Audit'!P229+'Legal Unit'!P229+Property!P229+GenServ!P229+Records!P229+Procurement!P229+Accounting!P229+Budget!P229+Cash!P229</f>
        <v>0</v>
      </c>
      <c r="Q229" s="79">
        <f>AVRC!Q229+BDSK!Q229+HW!Q229+HE!Q229+RRCY!Q229+RSCC!Q229+'FO Managed - Center'!Q229+NHTS!Q229+SLP!Q229+SFP!Q229+SOCPEN!Q229+RRPTP!Q229+TARA!Q229+Planning!Q229+SMU!Q229+'Internal Audit'!Q229+'Legal Unit'!Q229+Property!Q229+GenServ!Q229+Records!Q229+Procurement!Q229+Accounting!Q229+Budget!Q229+Cash!Q229</f>
        <v>0</v>
      </c>
      <c r="R229" s="79">
        <f t="shared" si="146"/>
        <v>0</v>
      </c>
      <c r="S229" s="80">
        <f t="shared" si="147"/>
        <v>0</v>
      </c>
      <c r="T229" s="79">
        <f>AVRC!T229+BDSK!T229+HW!T229+HE!T229+RRCY!T229+RSCC!T229+'FO Managed - Center'!T229+NHTS!T229+SLP!T229+SFP!T229+SOCPEN!T229+RRPTP!T229+TARA!T229+Planning!T229+SMU!T229+'Internal Audit'!T229+'Legal Unit'!T229+Property!T229+GenServ!T229+Records!T229+Procurement!T229+Accounting!T229+Budget!T229+Cash!T229</f>
        <v>0</v>
      </c>
      <c r="U229" s="79">
        <f>AVRC!U229+BDSK!U229+HW!U229+HE!U229+RRCY!U229+RSCC!U229+'FO Managed - Center'!U229+NHTS!U229+SLP!U229+SFP!U229+SOCPEN!U229+RRPTP!U229+TARA!U229+Planning!U229+SMU!U229+'Internal Audit'!U229+'Legal Unit'!U229+Property!U229+GenServ!U229+Records!U229+Procurement!U229+Accounting!U229+Budget!U229+Cash!U229</f>
        <v>0</v>
      </c>
      <c r="V229" s="79">
        <f>AVRC!V229+BDSK!V229+HW!V229+HE!V229+RRCY!V229+RSCC!V229+'FO Managed - Center'!V229+NHTS!V229+SLP!V229+SFP!V229+SOCPEN!V229+RRPTP!V229+TARA!V229+Planning!V229+SMU!V229+'Internal Audit'!V229+'Legal Unit'!V229+Property!V229+GenServ!V229+Records!V229+Procurement!V229+Accounting!V229+Budget!V229+Cash!V229</f>
        <v>0</v>
      </c>
      <c r="W229" s="79">
        <f t="shared" si="148"/>
        <v>0</v>
      </c>
      <c r="X229" s="80">
        <f t="shared" si="149"/>
        <v>0</v>
      </c>
      <c r="Y229" s="85">
        <f t="shared" si="150"/>
        <v>0</v>
      </c>
      <c r="Z229" s="80">
        <v>880.88</v>
      </c>
      <c r="AA229" s="86">
        <f t="shared" si="151"/>
        <v>0</v>
      </c>
    </row>
    <row r="230" ht="30.75" customHeight="1">
      <c r="A230" s="118">
        <v>15.0</v>
      </c>
      <c r="B230" s="76" t="s">
        <v>452</v>
      </c>
      <c r="C230" s="77" t="s">
        <v>453</v>
      </c>
      <c r="D230" s="89" t="s">
        <v>425</v>
      </c>
      <c r="E230" s="79">
        <f>AVRC!E230+BDSK!E230+HW!E230+HE!E230+RRCY!E230+RSCC!E230+'FO Managed - Center'!E230+NHTS!E230+SLP!E230+SFP!E230+SOCPEN!E230+RRPTP!E230+TARA!E230+Planning!E230+SMU!E230+'Internal Audit'!E230+'Legal Unit'!E230+Property!E230+GenServ!E230+Records!E230+Procurement!E230+Accounting!E230+Budget!E230+Cash!E230</f>
        <v>0</v>
      </c>
      <c r="F230" s="79">
        <f>AVRC!F230+BDSK!F230+HW!F230+HE!F230+RRCY!F230+RSCC!F230+'FO Managed - Center'!F230+NHTS!F230+SLP!F230+SFP!F230+SOCPEN!F230+RRPTP!F230+TARA!F230+Planning!F230+SMU!F230+'Internal Audit'!F230+'Legal Unit'!F230+Property!F230+GenServ!F230+Records!F230+Procurement!F230+Accounting!F230+Budget!F230+Cash!F230</f>
        <v>0</v>
      </c>
      <c r="G230" s="79">
        <f>AVRC!G230+BDSK!G230+HW!G230+HE!G230+RRCY!G230+RSCC!G230+'FO Managed - Center'!G230+NHTS!G230+SLP!G230+SFP!G230+SOCPEN!G230+RRPTP!G230+TARA!G230+Planning!G230+SMU!G230+'Internal Audit'!G230+'Legal Unit'!G230+Property!G230+GenServ!G230+Records!G230+Procurement!G230+Accounting!G230+Budget!G230+Cash!G230</f>
        <v>0</v>
      </c>
      <c r="H230" s="79">
        <f t="shared" si="142"/>
        <v>0</v>
      </c>
      <c r="I230" s="80">
        <f t="shared" si="143"/>
        <v>0</v>
      </c>
      <c r="J230" s="79">
        <f>AVRC!J230+BDSK!J230+HW!J230+HE!J230+RRCY!J230+RSCC!J230+'FO Managed - Center'!J230+NHTS!J230+SLP!J230+SFP!J230+SOCPEN!J230+RRPTP!J230+TARA!J230+Planning!J230+SMU!J230+'Internal Audit'!J230+'Legal Unit'!J230+Property!J230+GenServ!J230+Records!J230+Procurement!J230+Accounting!J230+Budget!J230+Cash!J230</f>
        <v>0</v>
      </c>
      <c r="K230" s="79">
        <f>AVRC!K230+BDSK!K230+HW!K230+HE!K230+RRCY!K230+RSCC!K230+'FO Managed - Center'!K230+NHTS!K230+SLP!K230+SFP!K230+SOCPEN!K230+RRPTP!K230+TARA!K230+Planning!K230+SMU!K230+'Internal Audit'!K230+'Legal Unit'!K230+Property!K230+GenServ!K230+Records!K230+Procurement!K230+Accounting!K230+Budget!K230+Cash!K230</f>
        <v>0</v>
      </c>
      <c r="L230" s="79">
        <f>AVRC!L230+BDSK!L230+HW!L230+HE!L230+RRCY!L230+RSCC!L230+'FO Managed - Center'!L230+NHTS!L230+SLP!L230+SFP!L230+SOCPEN!L230+RRPTP!L230+TARA!L230+Planning!L230+SMU!L230+'Internal Audit'!L230+'Legal Unit'!L230+Property!L230+GenServ!L230+Records!L230+Procurement!L230+Accounting!L230+Budget!L230+Cash!L230</f>
        <v>0</v>
      </c>
      <c r="M230" s="79">
        <f t="shared" si="144"/>
        <v>0</v>
      </c>
      <c r="N230" s="80">
        <f t="shared" si="145"/>
        <v>0</v>
      </c>
      <c r="O230" s="79">
        <f>AVRC!O230+BDSK!O230+HW!O230+HE!O230+RRCY!O230+RSCC!O230+'FO Managed - Center'!O230+NHTS!O230+SLP!O230+SFP!O230+SOCPEN!O230+RRPTP!O230+TARA!O230+Planning!O230+SMU!O230+'Internal Audit'!O230+'Legal Unit'!O230+Property!O230+GenServ!O230+Records!O230+Procurement!O230+Accounting!O230+Budget!O230+Cash!O230</f>
        <v>0</v>
      </c>
      <c r="P230" s="79">
        <f>AVRC!P230+BDSK!P230+HW!P230+HE!P230+RRCY!P230+RSCC!P230+'FO Managed - Center'!P230+NHTS!P230+SLP!P230+SFP!P230+SOCPEN!P230+RRPTP!P230+TARA!P230+Planning!P230+SMU!P230+'Internal Audit'!P230+'Legal Unit'!P230+Property!P230+GenServ!P230+Records!P230+Procurement!P230+Accounting!P230+Budget!P230+Cash!P230</f>
        <v>0</v>
      </c>
      <c r="Q230" s="79">
        <f>AVRC!Q230+BDSK!Q230+HW!Q230+HE!Q230+RRCY!Q230+RSCC!Q230+'FO Managed - Center'!Q230+NHTS!Q230+SLP!Q230+SFP!Q230+SOCPEN!Q230+RRPTP!Q230+TARA!Q230+Planning!Q230+SMU!Q230+'Internal Audit'!Q230+'Legal Unit'!Q230+Property!Q230+GenServ!Q230+Records!Q230+Procurement!Q230+Accounting!Q230+Budget!Q230+Cash!Q230</f>
        <v>0</v>
      </c>
      <c r="R230" s="79">
        <f t="shared" si="146"/>
        <v>0</v>
      </c>
      <c r="S230" s="80">
        <f t="shared" si="147"/>
        <v>0</v>
      </c>
      <c r="T230" s="79">
        <f>AVRC!T230+BDSK!T230+HW!T230+HE!T230+RRCY!T230+RSCC!T230+'FO Managed - Center'!T230+NHTS!T230+SLP!T230+SFP!T230+SOCPEN!T230+RRPTP!T230+TARA!T230+Planning!T230+SMU!T230+'Internal Audit'!T230+'Legal Unit'!T230+Property!T230+GenServ!T230+Records!T230+Procurement!T230+Accounting!T230+Budget!T230+Cash!T230</f>
        <v>0</v>
      </c>
      <c r="U230" s="79">
        <f>AVRC!U230+BDSK!U230+HW!U230+HE!U230+RRCY!U230+RSCC!U230+'FO Managed - Center'!U230+NHTS!U230+SLP!U230+SFP!U230+SOCPEN!U230+RRPTP!U230+TARA!U230+Planning!U230+SMU!U230+'Internal Audit'!U230+'Legal Unit'!U230+Property!U230+GenServ!U230+Records!U230+Procurement!U230+Accounting!U230+Budget!U230+Cash!U230</f>
        <v>0</v>
      </c>
      <c r="V230" s="79">
        <f>AVRC!V230+BDSK!V230+HW!V230+HE!V230+RRCY!V230+RSCC!V230+'FO Managed - Center'!V230+NHTS!V230+SLP!V230+SFP!V230+SOCPEN!V230+RRPTP!V230+TARA!V230+Planning!V230+SMU!V230+'Internal Audit'!V230+'Legal Unit'!V230+Property!V230+GenServ!V230+Records!V230+Procurement!V230+Accounting!V230+Budget!V230+Cash!V230</f>
        <v>0</v>
      </c>
      <c r="W230" s="79">
        <f t="shared" si="148"/>
        <v>0</v>
      </c>
      <c r="X230" s="80">
        <f t="shared" si="149"/>
        <v>0</v>
      </c>
      <c r="Y230" s="85">
        <f t="shared" si="150"/>
        <v>0</v>
      </c>
      <c r="Z230" s="80">
        <v>1047.28</v>
      </c>
      <c r="AA230" s="86">
        <f t="shared" si="151"/>
        <v>0</v>
      </c>
    </row>
    <row r="231" ht="30.75" customHeight="1">
      <c r="A231" s="118">
        <v>16.0</v>
      </c>
      <c r="B231" s="76" t="s">
        <v>454</v>
      </c>
      <c r="C231" s="77" t="s">
        <v>455</v>
      </c>
      <c r="D231" s="89" t="s">
        <v>425</v>
      </c>
      <c r="E231" s="79">
        <f>AVRC!E231+BDSK!E231+HW!E231+HE!E231+RRCY!E231+RSCC!E231+'FO Managed - Center'!E231+NHTS!E231+SLP!E231+SFP!E231+SOCPEN!E231+RRPTP!E231+TARA!E231+Planning!E231+SMU!E231+'Internal Audit'!E231+'Legal Unit'!E231+Property!E231+GenServ!E231+Records!E231+Procurement!E231+Accounting!E231+Budget!E231+Cash!E231</f>
        <v>0</v>
      </c>
      <c r="F231" s="79">
        <f>AVRC!F231+BDSK!F231+HW!F231+HE!F231+RRCY!F231+RSCC!F231+'FO Managed - Center'!F231+NHTS!F231+SLP!F231+SFP!F231+SOCPEN!F231+RRPTP!F231+TARA!F231+Planning!F231+SMU!F231+'Internal Audit'!F231+'Legal Unit'!F231+Property!F231+GenServ!F231+Records!F231+Procurement!F231+Accounting!F231+Budget!F231+Cash!F231</f>
        <v>0</v>
      </c>
      <c r="G231" s="79">
        <f>AVRC!G231+BDSK!G231+HW!G231+HE!G231+RRCY!G231+RSCC!G231+'FO Managed - Center'!G231+NHTS!G231+SLP!G231+SFP!G231+SOCPEN!G231+RRPTP!G231+TARA!G231+Planning!G231+SMU!G231+'Internal Audit'!G231+'Legal Unit'!G231+Property!G231+GenServ!G231+Records!G231+Procurement!G231+Accounting!G231+Budget!G231+Cash!G231</f>
        <v>0</v>
      </c>
      <c r="H231" s="79">
        <f t="shared" si="142"/>
        <v>0</v>
      </c>
      <c r="I231" s="80">
        <f t="shared" si="143"/>
        <v>0</v>
      </c>
      <c r="J231" s="79">
        <f>AVRC!J231+BDSK!J231+HW!J231+HE!J231+RRCY!J231+RSCC!J231+'FO Managed - Center'!J231+NHTS!J231+SLP!J231+SFP!J231+SOCPEN!J231+RRPTP!J231+TARA!J231+Planning!J231+SMU!J231+'Internal Audit'!J231+'Legal Unit'!J231+Property!J231+GenServ!J231+Records!J231+Procurement!J231+Accounting!J231+Budget!J231+Cash!J231</f>
        <v>0</v>
      </c>
      <c r="K231" s="79">
        <f>AVRC!K231+BDSK!K231+HW!K231+HE!K231+RRCY!K231+RSCC!K231+'FO Managed - Center'!K231+NHTS!K231+SLP!K231+SFP!K231+SOCPEN!K231+RRPTP!K231+TARA!K231+Planning!K231+SMU!K231+'Internal Audit'!K231+'Legal Unit'!K231+Property!K231+GenServ!K231+Records!K231+Procurement!K231+Accounting!K231+Budget!K231+Cash!K231</f>
        <v>0</v>
      </c>
      <c r="L231" s="79">
        <f>AVRC!L231+BDSK!L231+HW!L231+HE!L231+RRCY!L231+RSCC!L231+'FO Managed - Center'!L231+NHTS!L231+SLP!L231+SFP!L231+SOCPEN!L231+RRPTP!L231+TARA!L231+Planning!L231+SMU!L231+'Internal Audit'!L231+'Legal Unit'!L231+Property!L231+GenServ!L231+Records!L231+Procurement!L231+Accounting!L231+Budget!L231+Cash!L231</f>
        <v>0</v>
      </c>
      <c r="M231" s="79">
        <f t="shared" si="144"/>
        <v>0</v>
      </c>
      <c r="N231" s="80">
        <f t="shared" si="145"/>
        <v>0</v>
      </c>
      <c r="O231" s="79">
        <f>AVRC!O231+BDSK!O231+HW!O231+HE!O231+RRCY!O231+RSCC!O231+'FO Managed - Center'!O231+NHTS!O231+SLP!O231+SFP!O231+SOCPEN!O231+RRPTP!O231+TARA!O231+Planning!O231+SMU!O231+'Internal Audit'!O231+'Legal Unit'!O231+Property!O231+GenServ!O231+Records!O231+Procurement!O231+Accounting!O231+Budget!O231+Cash!O231</f>
        <v>0</v>
      </c>
      <c r="P231" s="79">
        <f>AVRC!P231+BDSK!P231+HW!P231+HE!P231+RRCY!P231+RSCC!P231+'FO Managed - Center'!P231+NHTS!P231+SLP!P231+SFP!P231+SOCPEN!P231+RRPTP!P231+TARA!P231+Planning!P231+SMU!P231+'Internal Audit'!P231+'Legal Unit'!P231+Property!P231+GenServ!P231+Records!P231+Procurement!P231+Accounting!P231+Budget!P231+Cash!P231</f>
        <v>0</v>
      </c>
      <c r="Q231" s="79">
        <f>AVRC!Q231+BDSK!Q231+HW!Q231+HE!Q231+RRCY!Q231+RSCC!Q231+'FO Managed - Center'!Q231+NHTS!Q231+SLP!Q231+SFP!Q231+SOCPEN!Q231+RRPTP!Q231+TARA!Q231+Planning!Q231+SMU!Q231+'Internal Audit'!Q231+'Legal Unit'!Q231+Property!Q231+GenServ!Q231+Records!Q231+Procurement!Q231+Accounting!Q231+Budget!Q231+Cash!Q231</f>
        <v>0</v>
      </c>
      <c r="R231" s="79">
        <f t="shared" si="146"/>
        <v>0</v>
      </c>
      <c r="S231" s="80">
        <f t="shared" si="147"/>
        <v>0</v>
      </c>
      <c r="T231" s="79">
        <f>AVRC!T231+BDSK!T231+HW!T231+HE!T231+RRCY!T231+RSCC!T231+'FO Managed - Center'!T231+NHTS!T231+SLP!T231+SFP!T231+SOCPEN!T231+RRPTP!T231+TARA!T231+Planning!T231+SMU!T231+'Internal Audit'!T231+'Legal Unit'!T231+Property!T231+GenServ!T231+Records!T231+Procurement!T231+Accounting!T231+Budget!T231+Cash!T231</f>
        <v>0</v>
      </c>
      <c r="U231" s="79">
        <f>AVRC!U231+BDSK!U231+HW!U231+HE!U231+RRCY!U231+RSCC!U231+'FO Managed - Center'!U231+NHTS!U231+SLP!U231+SFP!U231+SOCPEN!U231+RRPTP!U231+TARA!U231+Planning!U231+SMU!U231+'Internal Audit'!U231+'Legal Unit'!U231+Property!U231+GenServ!U231+Records!U231+Procurement!U231+Accounting!U231+Budget!U231+Cash!U231</f>
        <v>0</v>
      </c>
      <c r="V231" s="79">
        <f>AVRC!V231+BDSK!V231+HW!V231+HE!V231+RRCY!V231+RSCC!V231+'FO Managed - Center'!V231+NHTS!V231+SLP!V231+SFP!V231+SOCPEN!V231+RRPTP!V231+TARA!V231+Planning!V231+SMU!V231+'Internal Audit'!V231+'Legal Unit'!V231+Property!V231+GenServ!V231+Records!V231+Procurement!V231+Accounting!V231+Budget!V231+Cash!V231</f>
        <v>0</v>
      </c>
      <c r="W231" s="79">
        <f t="shared" si="148"/>
        <v>0</v>
      </c>
      <c r="X231" s="80">
        <f t="shared" si="149"/>
        <v>0</v>
      </c>
      <c r="Y231" s="85">
        <f t="shared" si="150"/>
        <v>0</v>
      </c>
      <c r="Z231" s="80">
        <v>823.68</v>
      </c>
      <c r="AA231" s="86">
        <f t="shared" si="151"/>
        <v>0</v>
      </c>
    </row>
    <row r="232" ht="30.75" customHeight="1">
      <c r="A232" s="118">
        <v>17.0</v>
      </c>
      <c r="B232" s="76" t="s">
        <v>456</v>
      </c>
      <c r="C232" s="77" t="s">
        <v>457</v>
      </c>
      <c r="D232" s="89" t="s">
        <v>425</v>
      </c>
      <c r="E232" s="79">
        <f>AVRC!E232+BDSK!E232+HW!E232+HE!E232+RRCY!E232+RSCC!E232+'FO Managed - Center'!E232+NHTS!E232+SLP!E232+SFP!E232+SOCPEN!E232+RRPTP!E232+TARA!E232+Planning!E232+SMU!E232+'Internal Audit'!E232+'Legal Unit'!E232+Property!E232+GenServ!E232+Records!E232+Procurement!E232+Accounting!E232+Budget!E232+Cash!E232</f>
        <v>0</v>
      </c>
      <c r="F232" s="79">
        <f>AVRC!F232+BDSK!F232+HW!F232+HE!F232+RRCY!F232+RSCC!F232+'FO Managed - Center'!F232+NHTS!F232+SLP!F232+SFP!F232+SOCPEN!F232+RRPTP!F232+TARA!F232+Planning!F232+SMU!F232+'Internal Audit'!F232+'Legal Unit'!F232+Property!F232+GenServ!F232+Records!F232+Procurement!F232+Accounting!F232+Budget!F232+Cash!F232</f>
        <v>0</v>
      </c>
      <c r="G232" s="79">
        <f>AVRC!G232+BDSK!G232+HW!G232+HE!G232+RRCY!G232+RSCC!G232+'FO Managed - Center'!G232+NHTS!G232+SLP!G232+SFP!G232+SOCPEN!G232+RRPTP!G232+TARA!G232+Planning!G232+SMU!G232+'Internal Audit'!G232+'Legal Unit'!G232+Property!G232+GenServ!G232+Records!G232+Procurement!G232+Accounting!G232+Budget!G232+Cash!G232</f>
        <v>0</v>
      </c>
      <c r="H232" s="79">
        <f t="shared" si="142"/>
        <v>0</v>
      </c>
      <c r="I232" s="80">
        <f t="shared" si="143"/>
        <v>0</v>
      </c>
      <c r="J232" s="79">
        <f>AVRC!J232+BDSK!J232+HW!J232+HE!J232+RRCY!J232+RSCC!J232+'FO Managed - Center'!J232+NHTS!J232+SLP!J232+SFP!J232+SOCPEN!J232+RRPTP!J232+TARA!J232+Planning!J232+SMU!J232+'Internal Audit'!J232+'Legal Unit'!J232+Property!J232+GenServ!J232+Records!J232+Procurement!J232+Accounting!J232+Budget!J232+Cash!J232</f>
        <v>0</v>
      </c>
      <c r="K232" s="79">
        <f>AVRC!K232+BDSK!K232+HW!K232+HE!K232+RRCY!K232+RSCC!K232+'FO Managed - Center'!K232+NHTS!K232+SLP!K232+SFP!K232+SOCPEN!K232+RRPTP!K232+TARA!K232+Planning!K232+SMU!K232+'Internal Audit'!K232+'Legal Unit'!K232+Property!K232+GenServ!K232+Records!K232+Procurement!K232+Accounting!K232+Budget!K232+Cash!K232</f>
        <v>0</v>
      </c>
      <c r="L232" s="79">
        <f>AVRC!L232+BDSK!L232+HW!L232+HE!L232+RRCY!L232+RSCC!L232+'FO Managed - Center'!L232+NHTS!L232+SLP!L232+SFP!L232+SOCPEN!L232+RRPTP!L232+TARA!L232+Planning!L232+SMU!L232+'Internal Audit'!L232+'Legal Unit'!L232+Property!L232+GenServ!L232+Records!L232+Procurement!L232+Accounting!L232+Budget!L232+Cash!L232</f>
        <v>0</v>
      </c>
      <c r="M232" s="79">
        <f t="shared" si="144"/>
        <v>0</v>
      </c>
      <c r="N232" s="80">
        <f t="shared" si="145"/>
        <v>0</v>
      </c>
      <c r="O232" s="79">
        <f>AVRC!O232+BDSK!O232+HW!O232+HE!O232+RRCY!O232+RSCC!O232+'FO Managed - Center'!O232+NHTS!O232+SLP!O232+SFP!O232+SOCPEN!O232+RRPTP!O232+TARA!O232+Planning!O232+SMU!O232+'Internal Audit'!O232+'Legal Unit'!O232+Property!O232+GenServ!O232+Records!O232+Procurement!O232+Accounting!O232+Budget!O232+Cash!O232</f>
        <v>0</v>
      </c>
      <c r="P232" s="79">
        <f>AVRC!P232+BDSK!P232+HW!P232+HE!P232+RRCY!P232+RSCC!P232+'FO Managed - Center'!P232+NHTS!P232+SLP!P232+SFP!P232+SOCPEN!P232+RRPTP!P232+TARA!P232+Planning!P232+SMU!P232+'Internal Audit'!P232+'Legal Unit'!P232+Property!P232+GenServ!P232+Records!P232+Procurement!P232+Accounting!P232+Budget!P232+Cash!P232</f>
        <v>0</v>
      </c>
      <c r="Q232" s="79">
        <f>AVRC!Q232+BDSK!Q232+HW!Q232+HE!Q232+RRCY!Q232+RSCC!Q232+'FO Managed - Center'!Q232+NHTS!Q232+SLP!Q232+SFP!Q232+SOCPEN!Q232+RRPTP!Q232+TARA!Q232+Planning!Q232+SMU!Q232+'Internal Audit'!Q232+'Legal Unit'!Q232+Property!Q232+GenServ!Q232+Records!Q232+Procurement!Q232+Accounting!Q232+Budget!Q232+Cash!Q232</f>
        <v>0</v>
      </c>
      <c r="R232" s="79">
        <f t="shared" si="146"/>
        <v>0</v>
      </c>
      <c r="S232" s="80">
        <f t="shared" si="147"/>
        <v>0</v>
      </c>
      <c r="T232" s="79">
        <f>AVRC!T232+BDSK!T232+HW!T232+HE!T232+RRCY!T232+RSCC!T232+'FO Managed - Center'!T232+NHTS!T232+SLP!T232+SFP!T232+SOCPEN!T232+RRPTP!T232+TARA!T232+Planning!T232+SMU!T232+'Internal Audit'!T232+'Legal Unit'!T232+Property!T232+GenServ!T232+Records!T232+Procurement!T232+Accounting!T232+Budget!T232+Cash!T232</f>
        <v>0</v>
      </c>
      <c r="U232" s="79">
        <f>AVRC!U232+BDSK!U232+HW!U232+HE!U232+RRCY!U232+RSCC!U232+'FO Managed - Center'!U232+NHTS!U232+SLP!U232+SFP!U232+SOCPEN!U232+RRPTP!U232+TARA!U232+Planning!U232+SMU!U232+'Internal Audit'!U232+'Legal Unit'!U232+Property!U232+GenServ!U232+Records!U232+Procurement!U232+Accounting!U232+Budget!U232+Cash!U232</f>
        <v>0</v>
      </c>
      <c r="V232" s="79">
        <f>AVRC!V232+BDSK!V232+HW!V232+HE!V232+RRCY!V232+RSCC!V232+'FO Managed - Center'!V232+NHTS!V232+SLP!V232+SFP!V232+SOCPEN!V232+RRPTP!V232+TARA!V232+Planning!V232+SMU!V232+'Internal Audit'!V232+'Legal Unit'!V232+Property!V232+GenServ!V232+Records!V232+Procurement!V232+Accounting!V232+Budget!V232+Cash!V232</f>
        <v>0</v>
      </c>
      <c r="W232" s="79">
        <f t="shared" si="148"/>
        <v>0</v>
      </c>
      <c r="X232" s="80">
        <f t="shared" si="149"/>
        <v>0</v>
      </c>
      <c r="Y232" s="85">
        <f t="shared" si="150"/>
        <v>0</v>
      </c>
      <c r="Z232" s="80">
        <v>823.68</v>
      </c>
      <c r="AA232" s="86">
        <f t="shared" si="151"/>
        <v>0</v>
      </c>
    </row>
    <row r="233" ht="30.75" customHeight="1">
      <c r="A233" s="118">
        <v>18.0</v>
      </c>
      <c r="B233" s="76" t="s">
        <v>458</v>
      </c>
      <c r="C233" s="77" t="s">
        <v>459</v>
      </c>
      <c r="D233" s="89" t="s">
        <v>425</v>
      </c>
      <c r="E233" s="79">
        <f>AVRC!E233+BDSK!E233+HW!E233+HE!E233+RRCY!E233+RSCC!E233+'FO Managed - Center'!E233+NHTS!E233+SLP!E233+SFP!E233+SOCPEN!E233+RRPTP!E233+TARA!E233+Planning!E233+SMU!E233+'Internal Audit'!E233+'Legal Unit'!E233+Property!E233+GenServ!E233+Records!E233+Procurement!E233+Accounting!E233+Budget!E233+Cash!E233</f>
        <v>0</v>
      </c>
      <c r="F233" s="79">
        <f>AVRC!F233+BDSK!F233+HW!F233+HE!F233+RRCY!F233+RSCC!F233+'FO Managed - Center'!F233+NHTS!F233+SLP!F233+SFP!F233+SOCPEN!F233+RRPTP!F233+TARA!F233+Planning!F233+SMU!F233+'Internal Audit'!F233+'Legal Unit'!F233+Property!F233+GenServ!F233+Records!F233+Procurement!F233+Accounting!F233+Budget!F233+Cash!F233</f>
        <v>0</v>
      </c>
      <c r="G233" s="79">
        <f>AVRC!G233+BDSK!G233+HW!G233+HE!G233+RRCY!G233+RSCC!G233+'FO Managed - Center'!G233+NHTS!G233+SLP!G233+SFP!G233+SOCPEN!G233+RRPTP!G233+TARA!G233+Planning!G233+SMU!G233+'Internal Audit'!G233+'Legal Unit'!G233+Property!G233+GenServ!G233+Records!G233+Procurement!G233+Accounting!G233+Budget!G233+Cash!G233</f>
        <v>0</v>
      </c>
      <c r="H233" s="79">
        <f t="shared" si="142"/>
        <v>0</v>
      </c>
      <c r="I233" s="80">
        <f t="shared" si="143"/>
        <v>0</v>
      </c>
      <c r="J233" s="79">
        <f>AVRC!J233+BDSK!J233+HW!J233+HE!J233+RRCY!J233+RSCC!J233+'FO Managed - Center'!J233+NHTS!J233+SLP!J233+SFP!J233+SOCPEN!J233+RRPTP!J233+TARA!J233+Planning!J233+SMU!J233+'Internal Audit'!J233+'Legal Unit'!J233+Property!J233+GenServ!J233+Records!J233+Procurement!J233+Accounting!J233+Budget!J233+Cash!J233</f>
        <v>0</v>
      </c>
      <c r="K233" s="79">
        <f>AVRC!K233+BDSK!K233+HW!K233+HE!K233+RRCY!K233+RSCC!K233+'FO Managed - Center'!K233+NHTS!K233+SLP!K233+SFP!K233+SOCPEN!K233+RRPTP!K233+TARA!K233+Planning!K233+SMU!K233+'Internal Audit'!K233+'Legal Unit'!K233+Property!K233+GenServ!K233+Records!K233+Procurement!K233+Accounting!K233+Budget!K233+Cash!K233</f>
        <v>0</v>
      </c>
      <c r="L233" s="79">
        <f>AVRC!L233+BDSK!L233+HW!L233+HE!L233+RRCY!L233+RSCC!L233+'FO Managed - Center'!L233+NHTS!L233+SLP!L233+SFP!L233+SOCPEN!L233+RRPTP!L233+TARA!L233+Planning!L233+SMU!L233+'Internal Audit'!L233+'Legal Unit'!L233+Property!L233+GenServ!L233+Records!L233+Procurement!L233+Accounting!L233+Budget!L233+Cash!L233</f>
        <v>0</v>
      </c>
      <c r="M233" s="79">
        <f t="shared" si="144"/>
        <v>0</v>
      </c>
      <c r="N233" s="80">
        <f t="shared" si="145"/>
        <v>0</v>
      </c>
      <c r="O233" s="79">
        <f>AVRC!O233+BDSK!O233+HW!O233+HE!O233+RRCY!O233+RSCC!O233+'FO Managed - Center'!O233+NHTS!O233+SLP!O233+SFP!O233+SOCPEN!O233+RRPTP!O233+TARA!O233+Planning!O233+SMU!O233+'Internal Audit'!O233+'Legal Unit'!O233+Property!O233+GenServ!O233+Records!O233+Procurement!O233+Accounting!O233+Budget!O233+Cash!O233</f>
        <v>0</v>
      </c>
      <c r="P233" s="79">
        <f>AVRC!P233+BDSK!P233+HW!P233+HE!P233+RRCY!P233+RSCC!P233+'FO Managed - Center'!P233+NHTS!P233+SLP!P233+SFP!P233+SOCPEN!P233+RRPTP!P233+TARA!P233+Planning!P233+SMU!P233+'Internal Audit'!P233+'Legal Unit'!P233+Property!P233+GenServ!P233+Records!P233+Procurement!P233+Accounting!P233+Budget!P233+Cash!P233</f>
        <v>0</v>
      </c>
      <c r="Q233" s="79">
        <f>AVRC!Q233+BDSK!Q233+HW!Q233+HE!Q233+RRCY!Q233+RSCC!Q233+'FO Managed - Center'!Q233+NHTS!Q233+SLP!Q233+SFP!Q233+SOCPEN!Q233+RRPTP!Q233+TARA!Q233+Planning!Q233+SMU!Q233+'Internal Audit'!Q233+'Legal Unit'!Q233+Property!Q233+GenServ!Q233+Records!Q233+Procurement!Q233+Accounting!Q233+Budget!Q233+Cash!Q233</f>
        <v>0</v>
      </c>
      <c r="R233" s="79">
        <f t="shared" si="146"/>
        <v>0</v>
      </c>
      <c r="S233" s="80">
        <f t="shared" si="147"/>
        <v>0</v>
      </c>
      <c r="T233" s="79">
        <f>AVRC!T233+BDSK!T233+HW!T233+HE!T233+RRCY!T233+RSCC!T233+'FO Managed - Center'!T233+NHTS!T233+SLP!T233+SFP!T233+SOCPEN!T233+RRPTP!T233+TARA!T233+Planning!T233+SMU!T233+'Internal Audit'!T233+'Legal Unit'!T233+Property!T233+GenServ!T233+Records!T233+Procurement!T233+Accounting!T233+Budget!T233+Cash!T233</f>
        <v>0</v>
      </c>
      <c r="U233" s="79">
        <f>AVRC!U233+BDSK!U233+HW!U233+HE!U233+RRCY!U233+RSCC!U233+'FO Managed - Center'!U233+NHTS!U233+SLP!U233+SFP!U233+SOCPEN!U233+RRPTP!U233+TARA!U233+Planning!U233+SMU!U233+'Internal Audit'!U233+'Legal Unit'!U233+Property!U233+GenServ!U233+Records!U233+Procurement!U233+Accounting!U233+Budget!U233+Cash!U233</f>
        <v>0</v>
      </c>
      <c r="V233" s="79">
        <f>AVRC!V233+BDSK!V233+HW!V233+HE!V233+RRCY!V233+RSCC!V233+'FO Managed - Center'!V233+NHTS!V233+SLP!V233+SFP!V233+SOCPEN!V233+RRPTP!V233+TARA!V233+Planning!V233+SMU!V233+'Internal Audit'!V233+'Legal Unit'!V233+Property!V233+GenServ!V233+Records!V233+Procurement!V233+Accounting!V233+Budget!V233+Cash!V233</f>
        <v>0</v>
      </c>
      <c r="W233" s="79">
        <f t="shared" si="148"/>
        <v>0</v>
      </c>
      <c r="X233" s="80">
        <f t="shared" si="149"/>
        <v>0</v>
      </c>
      <c r="Y233" s="85">
        <f t="shared" si="150"/>
        <v>0</v>
      </c>
      <c r="Z233" s="80">
        <v>823.68</v>
      </c>
      <c r="AA233" s="86">
        <f t="shared" si="151"/>
        <v>0</v>
      </c>
    </row>
    <row r="234" ht="30.75" customHeight="1">
      <c r="A234" s="118">
        <v>19.0</v>
      </c>
      <c r="B234" s="76" t="s">
        <v>460</v>
      </c>
      <c r="C234" s="77" t="s">
        <v>461</v>
      </c>
      <c r="D234" s="89" t="s">
        <v>425</v>
      </c>
      <c r="E234" s="79">
        <f>AVRC!E234+BDSK!E234+HW!E234+HE!E234+RRCY!E234+RSCC!E234+'FO Managed - Center'!E234+NHTS!E234+SLP!E234+SFP!E234+SOCPEN!E234+RRPTP!E234+TARA!E234+Planning!E234+SMU!E234+'Internal Audit'!E234+'Legal Unit'!E234+Property!E234+GenServ!E234+Records!E234+Procurement!E234+Accounting!E234+Budget!E234+Cash!E234</f>
        <v>0</v>
      </c>
      <c r="F234" s="79">
        <f>AVRC!F234+BDSK!F234+HW!F234+HE!F234+RRCY!F234+RSCC!F234+'FO Managed - Center'!F234+NHTS!F234+SLP!F234+SFP!F234+SOCPEN!F234+RRPTP!F234+TARA!F234+Planning!F234+SMU!F234+'Internal Audit'!F234+'Legal Unit'!F234+Property!F234+GenServ!F234+Records!F234+Procurement!F234+Accounting!F234+Budget!F234+Cash!F234</f>
        <v>0</v>
      </c>
      <c r="G234" s="79">
        <f>AVRC!G234+BDSK!G234+HW!G234+HE!G234+RRCY!G234+RSCC!G234+'FO Managed - Center'!G234+NHTS!G234+SLP!G234+SFP!G234+SOCPEN!G234+RRPTP!G234+TARA!G234+Planning!G234+SMU!G234+'Internal Audit'!G234+'Legal Unit'!G234+Property!G234+GenServ!G234+Records!G234+Procurement!G234+Accounting!G234+Budget!G234+Cash!G234</f>
        <v>0</v>
      </c>
      <c r="H234" s="79">
        <f t="shared" si="142"/>
        <v>0</v>
      </c>
      <c r="I234" s="80">
        <f t="shared" si="143"/>
        <v>0</v>
      </c>
      <c r="J234" s="79">
        <f>AVRC!J234+BDSK!J234+HW!J234+HE!J234+RRCY!J234+RSCC!J234+'FO Managed - Center'!J234+NHTS!J234+SLP!J234+SFP!J234+SOCPEN!J234+RRPTP!J234+TARA!J234+Planning!J234+SMU!J234+'Internal Audit'!J234+'Legal Unit'!J234+Property!J234+GenServ!J234+Records!J234+Procurement!J234+Accounting!J234+Budget!J234+Cash!J234</f>
        <v>0</v>
      </c>
      <c r="K234" s="79">
        <f>AVRC!K234+BDSK!K234+HW!K234+HE!K234+RRCY!K234+RSCC!K234+'FO Managed - Center'!K234+NHTS!K234+SLP!K234+SFP!K234+SOCPEN!K234+RRPTP!K234+TARA!K234+Planning!K234+SMU!K234+'Internal Audit'!K234+'Legal Unit'!K234+Property!K234+GenServ!K234+Records!K234+Procurement!K234+Accounting!K234+Budget!K234+Cash!K234</f>
        <v>0</v>
      </c>
      <c r="L234" s="79">
        <f>AVRC!L234+BDSK!L234+HW!L234+HE!L234+RRCY!L234+RSCC!L234+'FO Managed - Center'!L234+NHTS!L234+SLP!L234+SFP!L234+SOCPEN!L234+RRPTP!L234+TARA!L234+Planning!L234+SMU!L234+'Internal Audit'!L234+'Legal Unit'!L234+Property!L234+GenServ!L234+Records!L234+Procurement!L234+Accounting!L234+Budget!L234+Cash!L234</f>
        <v>0</v>
      </c>
      <c r="M234" s="79">
        <f t="shared" si="144"/>
        <v>0</v>
      </c>
      <c r="N234" s="80">
        <f t="shared" si="145"/>
        <v>0</v>
      </c>
      <c r="O234" s="79">
        <f>AVRC!O234+BDSK!O234+HW!O234+HE!O234+RRCY!O234+RSCC!O234+'FO Managed - Center'!O234+NHTS!O234+SLP!O234+SFP!O234+SOCPEN!O234+RRPTP!O234+TARA!O234+Planning!O234+SMU!O234+'Internal Audit'!O234+'Legal Unit'!O234+Property!O234+GenServ!O234+Records!O234+Procurement!O234+Accounting!O234+Budget!O234+Cash!O234</f>
        <v>0</v>
      </c>
      <c r="P234" s="79">
        <f>AVRC!P234+BDSK!P234+HW!P234+HE!P234+RRCY!P234+RSCC!P234+'FO Managed - Center'!P234+NHTS!P234+SLP!P234+SFP!P234+SOCPEN!P234+RRPTP!P234+TARA!P234+Planning!P234+SMU!P234+'Internal Audit'!P234+'Legal Unit'!P234+Property!P234+GenServ!P234+Records!P234+Procurement!P234+Accounting!P234+Budget!P234+Cash!P234</f>
        <v>0</v>
      </c>
      <c r="Q234" s="79">
        <f>AVRC!Q234+BDSK!Q234+HW!Q234+HE!Q234+RRCY!Q234+RSCC!Q234+'FO Managed - Center'!Q234+NHTS!Q234+SLP!Q234+SFP!Q234+SOCPEN!Q234+RRPTP!Q234+TARA!Q234+Planning!Q234+SMU!Q234+'Internal Audit'!Q234+'Legal Unit'!Q234+Property!Q234+GenServ!Q234+Records!Q234+Procurement!Q234+Accounting!Q234+Budget!Q234+Cash!Q234</f>
        <v>0</v>
      </c>
      <c r="R234" s="79">
        <f t="shared" si="146"/>
        <v>0</v>
      </c>
      <c r="S234" s="80">
        <f t="shared" si="147"/>
        <v>0</v>
      </c>
      <c r="T234" s="79">
        <f>AVRC!T234+BDSK!T234+HW!T234+HE!T234+RRCY!T234+RSCC!T234+'FO Managed - Center'!T234+NHTS!T234+SLP!T234+SFP!T234+SOCPEN!T234+RRPTP!T234+TARA!T234+Planning!T234+SMU!T234+'Internal Audit'!T234+'Legal Unit'!T234+Property!T234+GenServ!T234+Records!T234+Procurement!T234+Accounting!T234+Budget!T234+Cash!T234</f>
        <v>0</v>
      </c>
      <c r="U234" s="79">
        <f>AVRC!U234+BDSK!U234+HW!U234+HE!U234+RRCY!U234+RSCC!U234+'FO Managed - Center'!U234+NHTS!U234+SLP!U234+SFP!U234+SOCPEN!U234+RRPTP!U234+TARA!U234+Planning!U234+SMU!U234+'Internal Audit'!U234+'Legal Unit'!U234+Property!U234+GenServ!U234+Records!U234+Procurement!U234+Accounting!U234+Budget!U234+Cash!U234</f>
        <v>0</v>
      </c>
      <c r="V234" s="79">
        <f>AVRC!V234+BDSK!V234+HW!V234+HE!V234+RRCY!V234+RSCC!V234+'FO Managed - Center'!V234+NHTS!V234+SLP!V234+SFP!V234+SOCPEN!V234+RRPTP!V234+TARA!V234+Planning!V234+SMU!V234+'Internal Audit'!V234+'Legal Unit'!V234+Property!V234+GenServ!V234+Records!V234+Procurement!V234+Accounting!V234+Budget!V234+Cash!V234</f>
        <v>0</v>
      </c>
      <c r="W234" s="79">
        <f t="shared" si="148"/>
        <v>0</v>
      </c>
      <c r="X234" s="80">
        <f t="shared" si="149"/>
        <v>0</v>
      </c>
      <c r="Y234" s="85">
        <f t="shared" si="150"/>
        <v>0</v>
      </c>
      <c r="Z234" s="80">
        <v>1541.28</v>
      </c>
      <c r="AA234" s="86">
        <f t="shared" si="151"/>
        <v>0</v>
      </c>
    </row>
    <row r="235" ht="30.75" customHeight="1">
      <c r="A235" s="118">
        <v>20.0</v>
      </c>
      <c r="B235" s="76" t="s">
        <v>462</v>
      </c>
      <c r="C235" s="77" t="s">
        <v>463</v>
      </c>
      <c r="D235" s="89" t="s">
        <v>425</v>
      </c>
      <c r="E235" s="79">
        <f>AVRC!E235+BDSK!E235+HW!E235+HE!E235+RRCY!E235+RSCC!E235+'FO Managed - Center'!E235+NHTS!E235+SLP!E235+SFP!E235+SOCPEN!E235+RRPTP!E235+TARA!E235+Planning!E235+SMU!E235+'Internal Audit'!E235+'Legal Unit'!E235+Property!E235+GenServ!E235+Records!E235+Procurement!E235+Accounting!E235+Budget!E235+Cash!E235</f>
        <v>0</v>
      </c>
      <c r="F235" s="79">
        <f>AVRC!F235+BDSK!F235+HW!F235+HE!F235+RRCY!F235+RSCC!F235+'FO Managed - Center'!F235+NHTS!F235+SLP!F235+SFP!F235+SOCPEN!F235+RRPTP!F235+TARA!F235+Planning!F235+SMU!F235+'Internal Audit'!F235+'Legal Unit'!F235+Property!F235+GenServ!F235+Records!F235+Procurement!F235+Accounting!F235+Budget!F235+Cash!F235</f>
        <v>0</v>
      </c>
      <c r="G235" s="79">
        <f>AVRC!G235+BDSK!G235+HW!G235+HE!G235+RRCY!G235+RSCC!G235+'FO Managed - Center'!G235+NHTS!G235+SLP!G235+SFP!G235+SOCPEN!G235+RRPTP!G235+TARA!G235+Planning!G235+SMU!G235+'Internal Audit'!G235+'Legal Unit'!G235+Property!G235+GenServ!G235+Records!G235+Procurement!G235+Accounting!G235+Budget!G235+Cash!G235</f>
        <v>0</v>
      </c>
      <c r="H235" s="79">
        <f t="shared" si="142"/>
        <v>0</v>
      </c>
      <c r="I235" s="80">
        <f t="shared" si="143"/>
        <v>0</v>
      </c>
      <c r="J235" s="79">
        <f>AVRC!J235+BDSK!J235+HW!J235+HE!J235+RRCY!J235+RSCC!J235+'FO Managed - Center'!J235+NHTS!J235+SLP!J235+SFP!J235+SOCPEN!J235+RRPTP!J235+TARA!J235+Planning!J235+SMU!J235+'Internal Audit'!J235+'Legal Unit'!J235+Property!J235+GenServ!J235+Records!J235+Procurement!J235+Accounting!J235+Budget!J235+Cash!J235</f>
        <v>0</v>
      </c>
      <c r="K235" s="79">
        <f>AVRC!K235+BDSK!K235+HW!K235+HE!K235+RRCY!K235+RSCC!K235+'FO Managed - Center'!K235+NHTS!K235+SLP!K235+SFP!K235+SOCPEN!K235+RRPTP!K235+TARA!K235+Planning!K235+SMU!K235+'Internal Audit'!K235+'Legal Unit'!K235+Property!K235+GenServ!K235+Records!K235+Procurement!K235+Accounting!K235+Budget!K235+Cash!K235</f>
        <v>0</v>
      </c>
      <c r="L235" s="79">
        <f>AVRC!L235+BDSK!L235+HW!L235+HE!L235+RRCY!L235+RSCC!L235+'FO Managed - Center'!L235+NHTS!L235+SLP!L235+SFP!L235+SOCPEN!L235+RRPTP!L235+TARA!L235+Planning!L235+SMU!L235+'Internal Audit'!L235+'Legal Unit'!L235+Property!L235+GenServ!L235+Records!L235+Procurement!L235+Accounting!L235+Budget!L235+Cash!L235</f>
        <v>0</v>
      </c>
      <c r="M235" s="79">
        <f t="shared" si="144"/>
        <v>0</v>
      </c>
      <c r="N235" s="80">
        <f t="shared" si="145"/>
        <v>0</v>
      </c>
      <c r="O235" s="79">
        <f>AVRC!O235+BDSK!O235+HW!O235+HE!O235+RRCY!O235+RSCC!O235+'FO Managed - Center'!O235+NHTS!O235+SLP!O235+SFP!O235+SOCPEN!O235+RRPTP!O235+TARA!O235+Planning!O235+SMU!O235+'Internal Audit'!O235+'Legal Unit'!O235+Property!O235+GenServ!O235+Records!O235+Procurement!O235+Accounting!O235+Budget!O235+Cash!O235</f>
        <v>0</v>
      </c>
      <c r="P235" s="79">
        <f>AVRC!P235+BDSK!P235+HW!P235+HE!P235+RRCY!P235+RSCC!P235+'FO Managed - Center'!P235+NHTS!P235+SLP!P235+SFP!P235+SOCPEN!P235+RRPTP!P235+TARA!P235+Planning!P235+SMU!P235+'Internal Audit'!P235+'Legal Unit'!P235+Property!P235+GenServ!P235+Records!P235+Procurement!P235+Accounting!P235+Budget!P235+Cash!P235</f>
        <v>0</v>
      </c>
      <c r="Q235" s="79">
        <f>AVRC!Q235+BDSK!Q235+HW!Q235+HE!Q235+RRCY!Q235+RSCC!Q235+'FO Managed - Center'!Q235+NHTS!Q235+SLP!Q235+SFP!Q235+SOCPEN!Q235+RRPTP!Q235+TARA!Q235+Planning!Q235+SMU!Q235+'Internal Audit'!Q235+'Legal Unit'!Q235+Property!Q235+GenServ!Q235+Records!Q235+Procurement!Q235+Accounting!Q235+Budget!Q235+Cash!Q235</f>
        <v>0</v>
      </c>
      <c r="R235" s="79">
        <f t="shared" si="146"/>
        <v>0</v>
      </c>
      <c r="S235" s="80">
        <f t="shared" si="147"/>
        <v>0</v>
      </c>
      <c r="T235" s="79">
        <f>AVRC!T235+BDSK!T235+HW!T235+HE!T235+RRCY!T235+RSCC!T235+'FO Managed - Center'!T235+NHTS!T235+SLP!T235+SFP!T235+SOCPEN!T235+RRPTP!T235+TARA!T235+Planning!T235+SMU!T235+'Internal Audit'!T235+'Legal Unit'!T235+Property!T235+GenServ!T235+Records!T235+Procurement!T235+Accounting!T235+Budget!T235+Cash!T235</f>
        <v>0</v>
      </c>
      <c r="U235" s="79">
        <f>AVRC!U235+BDSK!U235+HW!U235+HE!U235+RRCY!U235+RSCC!U235+'FO Managed - Center'!U235+NHTS!U235+SLP!U235+SFP!U235+SOCPEN!U235+RRPTP!U235+TARA!U235+Planning!U235+SMU!U235+'Internal Audit'!U235+'Legal Unit'!U235+Property!U235+GenServ!U235+Records!U235+Procurement!U235+Accounting!U235+Budget!U235+Cash!U235</f>
        <v>0</v>
      </c>
      <c r="V235" s="79">
        <f>AVRC!V235+BDSK!V235+HW!V235+HE!V235+RRCY!V235+RSCC!V235+'FO Managed - Center'!V235+NHTS!V235+SLP!V235+SFP!V235+SOCPEN!V235+RRPTP!V235+TARA!V235+Planning!V235+SMU!V235+'Internal Audit'!V235+'Legal Unit'!V235+Property!V235+GenServ!V235+Records!V235+Procurement!V235+Accounting!V235+Budget!V235+Cash!V235</f>
        <v>0</v>
      </c>
      <c r="W235" s="79">
        <f t="shared" si="148"/>
        <v>0</v>
      </c>
      <c r="X235" s="80">
        <f t="shared" si="149"/>
        <v>0</v>
      </c>
      <c r="Y235" s="85">
        <f t="shared" si="150"/>
        <v>0</v>
      </c>
      <c r="Z235" s="80">
        <v>865.28</v>
      </c>
      <c r="AA235" s="86">
        <f t="shared" si="151"/>
        <v>0</v>
      </c>
    </row>
    <row r="236" ht="30.75" customHeight="1">
      <c r="A236" s="118">
        <v>21.0</v>
      </c>
      <c r="B236" s="76" t="s">
        <v>464</v>
      </c>
      <c r="C236" s="77" t="s">
        <v>465</v>
      </c>
      <c r="D236" s="89" t="s">
        <v>425</v>
      </c>
      <c r="E236" s="79">
        <f>AVRC!E236+BDSK!E236+HW!E236+HE!E236+RRCY!E236+RSCC!E236+'FO Managed - Center'!E236+NHTS!E236+SLP!E236+SFP!E236+SOCPEN!E236+RRPTP!E236+TARA!E236+Planning!E236+SMU!E236+'Internal Audit'!E236+'Legal Unit'!E236+Property!E236+GenServ!E236+Records!E236+Procurement!E236+Accounting!E236+Budget!E236+Cash!E236</f>
        <v>0</v>
      </c>
      <c r="F236" s="79">
        <f>AVRC!F236+BDSK!F236+HW!F236+HE!F236+RRCY!F236+RSCC!F236+'FO Managed - Center'!F236+NHTS!F236+SLP!F236+SFP!F236+SOCPEN!F236+RRPTP!F236+TARA!F236+Planning!F236+SMU!F236+'Internal Audit'!F236+'Legal Unit'!F236+Property!F236+GenServ!F236+Records!F236+Procurement!F236+Accounting!F236+Budget!F236+Cash!F236</f>
        <v>0</v>
      </c>
      <c r="G236" s="79">
        <f>AVRC!G236+BDSK!G236+HW!G236+HE!G236+RRCY!G236+RSCC!G236+'FO Managed - Center'!G236+NHTS!G236+SLP!G236+SFP!G236+SOCPEN!G236+RRPTP!G236+TARA!G236+Planning!G236+SMU!G236+'Internal Audit'!G236+'Legal Unit'!G236+Property!G236+GenServ!G236+Records!G236+Procurement!G236+Accounting!G236+Budget!G236+Cash!G236</f>
        <v>0</v>
      </c>
      <c r="H236" s="79">
        <f t="shared" si="142"/>
        <v>0</v>
      </c>
      <c r="I236" s="80">
        <f t="shared" si="143"/>
        <v>0</v>
      </c>
      <c r="J236" s="79">
        <f>AVRC!J236+BDSK!J236+HW!J236+HE!J236+RRCY!J236+RSCC!J236+'FO Managed - Center'!J236+NHTS!J236+SLP!J236+SFP!J236+SOCPEN!J236+RRPTP!J236+TARA!J236+Planning!J236+SMU!J236+'Internal Audit'!J236+'Legal Unit'!J236+Property!J236+GenServ!J236+Records!J236+Procurement!J236+Accounting!J236+Budget!J236+Cash!J236</f>
        <v>0</v>
      </c>
      <c r="K236" s="79">
        <f>AVRC!K236+BDSK!K236+HW!K236+HE!K236+RRCY!K236+RSCC!K236+'FO Managed - Center'!K236+NHTS!K236+SLP!K236+SFP!K236+SOCPEN!K236+RRPTP!K236+TARA!K236+Planning!K236+SMU!K236+'Internal Audit'!K236+'Legal Unit'!K236+Property!K236+GenServ!K236+Records!K236+Procurement!K236+Accounting!K236+Budget!K236+Cash!K236</f>
        <v>0</v>
      </c>
      <c r="L236" s="79">
        <f>AVRC!L236+BDSK!L236+HW!L236+HE!L236+RRCY!L236+RSCC!L236+'FO Managed - Center'!L236+NHTS!L236+SLP!L236+SFP!L236+SOCPEN!L236+RRPTP!L236+TARA!L236+Planning!L236+SMU!L236+'Internal Audit'!L236+'Legal Unit'!L236+Property!L236+GenServ!L236+Records!L236+Procurement!L236+Accounting!L236+Budget!L236+Cash!L236</f>
        <v>0</v>
      </c>
      <c r="M236" s="79">
        <f t="shared" si="144"/>
        <v>0</v>
      </c>
      <c r="N236" s="80">
        <f t="shared" si="145"/>
        <v>0</v>
      </c>
      <c r="O236" s="79">
        <f>AVRC!O236+BDSK!O236+HW!O236+HE!O236+RRCY!O236+RSCC!O236+'FO Managed - Center'!O236+NHTS!O236+SLP!O236+SFP!O236+SOCPEN!O236+RRPTP!O236+TARA!O236+Planning!O236+SMU!O236+'Internal Audit'!O236+'Legal Unit'!O236+Property!O236+GenServ!O236+Records!O236+Procurement!O236+Accounting!O236+Budget!O236+Cash!O236</f>
        <v>0</v>
      </c>
      <c r="P236" s="79">
        <f>AVRC!P236+BDSK!P236+HW!P236+HE!P236+RRCY!P236+RSCC!P236+'FO Managed - Center'!P236+NHTS!P236+SLP!P236+SFP!P236+SOCPEN!P236+RRPTP!P236+TARA!P236+Planning!P236+SMU!P236+'Internal Audit'!P236+'Legal Unit'!P236+Property!P236+GenServ!P236+Records!P236+Procurement!P236+Accounting!P236+Budget!P236+Cash!P236</f>
        <v>0</v>
      </c>
      <c r="Q236" s="79">
        <f>AVRC!Q236+BDSK!Q236+HW!Q236+HE!Q236+RRCY!Q236+RSCC!Q236+'FO Managed - Center'!Q236+NHTS!Q236+SLP!Q236+SFP!Q236+SOCPEN!Q236+RRPTP!Q236+TARA!Q236+Planning!Q236+SMU!Q236+'Internal Audit'!Q236+'Legal Unit'!Q236+Property!Q236+GenServ!Q236+Records!Q236+Procurement!Q236+Accounting!Q236+Budget!Q236+Cash!Q236</f>
        <v>0</v>
      </c>
      <c r="R236" s="79">
        <f t="shared" si="146"/>
        <v>0</v>
      </c>
      <c r="S236" s="80">
        <f t="shared" si="147"/>
        <v>0</v>
      </c>
      <c r="T236" s="79">
        <f>AVRC!T236+BDSK!T236+HW!T236+HE!T236+RRCY!T236+RSCC!T236+'FO Managed - Center'!T236+NHTS!T236+SLP!T236+SFP!T236+SOCPEN!T236+RRPTP!T236+TARA!T236+Planning!T236+SMU!T236+'Internal Audit'!T236+'Legal Unit'!T236+Property!T236+GenServ!T236+Records!T236+Procurement!T236+Accounting!T236+Budget!T236+Cash!T236</f>
        <v>0</v>
      </c>
      <c r="U236" s="79">
        <f>AVRC!U236+BDSK!U236+HW!U236+HE!U236+RRCY!U236+RSCC!U236+'FO Managed - Center'!U236+NHTS!U236+SLP!U236+SFP!U236+SOCPEN!U236+RRPTP!U236+TARA!U236+Planning!U236+SMU!U236+'Internal Audit'!U236+'Legal Unit'!U236+Property!U236+GenServ!U236+Records!U236+Procurement!U236+Accounting!U236+Budget!U236+Cash!U236</f>
        <v>0</v>
      </c>
      <c r="V236" s="79">
        <f>AVRC!V236+BDSK!V236+HW!V236+HE!V236+RRCY!V236+RSCC!V236+'FO Managed - Center'!V236+NHTS!V236+SLP!V236+SFP!V236+SOCPEN!V236+RRPTP!V236+TARA!V236+Planning!V236+SMU!V236+'Internal Audit'!V236+'Legal Unit'!V236+Property!V236+GenServ!V236+Records!V236+Procurement!V236+Accounting!V236+Budget!V236+Cash!V236</f>
        <v>0</v>
      </c>
      <c r="W236" s="79">
        <f t="shared" si="148"/>
        <v>0</v>
      </c>
      <c r="X236" s="80">
        <f t="shared" si="149"/>
        <v>0</v>
      </c>
      <c r="Y236" s="85">
        <f t="shared" si="150"/>
        <v>0</v>
      </c>
      <c r="Z236" s="80">
        <v>1066.0</v>
      </c>
      <c r="AA236" s="86">
        <f t="shared" si="151"/>
        <v>0</v>
      </c>
    </row>
    <row r="237" ht="30.75" customHeight="1">
      <c r="A237" s="118">
        <v>22.0</v>
      </c>
      <c r="B237" s="76" t="s">
        <v>466</v>
      </c>
      <c r="C237" s="77" t="s">
        <v>467</v>
      </c>
      <c r="D237" s="89" t="s">
        <v>425</v>
      </c>
      <c r="E237" s="79">
        <f>AVRC!E237+BDSK!E237+HW!E237+HE!E237+RRCY!E237+RSCC!E237+'FO Managed - Center'!E237+NHTS!E237+SLP!E237+SFP!E237+SOCPEN!E237+RRPTP!E237+TARA!E237+Planning!E237+SMU!E237+'Internal Audit'!E237+'Legal Unit'!E237+Property!E237+GenServ!E237+Records!E237+Procurement!E237+Accounting!E237+Budget!E237+Cash!E237</f>
        <v>0</v>
      </c>
      <c r="F237" s="79">
        <f>AVRC!F237+BDSK!F237+HW!F237+HE!F237+RRCY!F237+RSCC!F237+'FO Managed - Center'!F237+NHTS!F237+SLP!F237+SFP!F237+SOCPEN!F237+RRPTP!F237+TARA!F237+Planning!F237+SMU!F237+'Internal Audit'!F237+'Legal Unit'!F237+Property!F237+GenServ!F237+Records!F237+Procurement!F237+Accounting!F237+Budget!F237+Cash!F237</f>
        <v>0</v>
      </c>
      <c r="G237" s="79">
        <f>AVRC!G237+BDSK!G237+HW!G237+HE!G237+RRCY!G237+RSCC!G237+'FO Managed - Center'!G237+NHTS!G237+SLP!G237+SFP!G237+SOCPEN!G237+RRPTP!G237+TARA!G237+Planning!G237+SMU!G237+'Internal Audit'!G237+'Legal Unit'!G237+Property!G237+GenServ!G237+Records!G237+Procurement!G237+Accounting!G237+Budget!G237+Cash!G237</f>
        <v>0</v>
      </c>
      <c r="H237" s="79">
        <f t="shared" si="142"/>
        <v>0</v>
      </c>
      <c r="I237" s="80">
        <f t="shared" si="143"/>
        <v>0</v>
      </c>
      <c r="J237" s="79">
        <f>AVRC!J237+BDSK!J237+HW!J237+HE!J237+RRCY!J237+RSCC!J237+'FO Managed - Center'!J237+NHTS!J237+SLP!J237+SFP!J237+SOCPEN!J237+RRPTP!J237+TARA!J237+Planning!J237+SMU!J237+'Internal Audit'!J237+'Legal Unit'!J237+Property!J237+GenServ!J237+Records!J237+Procurement!J237+Accounting!J237+Budget!J237+Cash!J237</f>
        <v>0</v>
      </c>
      <c r="K237" s="79">
        <f>AVRC!K237+BDSK!K237+HW!K237+HE!K237+RRCY!K237+RSCC!K237+'FO Managed - Center'!K237+NHTS!K237+SLP!K237+SFP!K237+SOCPEN!K237+RRPTP!K237+TARA!K237+Planning!K237+SMU!K237+'Internal Audit'!K237+'Legal Unit'!K237+Property!K237+GenServ!K237+Records!K237+Procurement!K237+Accounting!K237+Budget!K237+Cash!K237</f>
        <v>0</v>
      </c>
      <c r="L237" s="79">
        <f>AVRC!L237+BDSK!L237+HW!L237+HE!L237+RRCY!L237+RSCC!L237+'FO Managed - Center'!L237+NHTS!L237+SLP!L237+SFP!L237+SOCPEN!L237+RRPTP!L237+TARA!L237+Planning!L237+SMU!L237+'Internal Audit'!L237+'Legal Unit'!L237+Property!L237+GenServ!L237+Records!L237+Procurement!L237+Accounting!L237+Budget!L237+Cash!L237</f>
        <v>0</v>
      </c>
      <c r="M237" s="79">
        <f t="shared" si="144"/>
        <v>0</v>
      </c>
      <c r="N237" s="80">
        <f t="shared" si="145"/>
        <v>0</v>
      </c>
      <c r="O237" s="79">
        <f>AVRC!O237+BDSK!O237+HW!O237+HE!O237+RRCY!O237+RSCC!O237+'FO Managed - Center'!O237+NHTS!O237+SLP!O237+SFP!O237+SOCPEN!O237+RRPTP!O237+TARA!O237+Planning!O237+SMU!O237+'Internal Audit'!O237+'Legal Unit'!O237+Property!O237+GenServ!O237+Records!O237+Procurement!O237+Accounting!O237+Budget!O237+Cash!O237</f>
        <v>0</v>
      </c>
      <c r="P237" s="79">
        <f>AVRC!P237+BDSK!P237+HW!P237+HE!P237+RRCY!P237+RSCC!P237+'FO Managed - Center'!P237+NHTS!P237+SLP!P237+SFP!P237+SOCPEN!P237+RRPTP!P237+TARA!P237+Planning!P237+SMU!P237+'Internal Audit'!P237+'Legal Unit'!P237+Property!P237+GenServ!P237+Records!P237+Procurement!P237+Accounting!P237+Budget!P237+Cash!P237</f>
        <v>0</v>
      </c>
      <c r="Q237" s="79">
        <f>AVRC!Q237+BDSK!Q237+HW!Q237+HE!Q237+RRCY!Q237+RSCC!Q237+'FO Managed - Center'!Q237+NHTS!Q237+SLP!Q237+SFP!Q237+SOCPEN!Q237+RRPTP!Q237+TARA!Q237+Planning!Q237+SMU!Q237+'Internal Audit'!Q237+'Legal Unit'!Q237+Property!Q237+GenServ!Q237+Records!Q237+Procurement!Q237+Accounting!Q237+Budget!Q237+Cash!Q237</f>
        <v>0</v>
      </c>
      <c r="R237" s="79">
        <f t="shared" si="146"/>
        <v>0</v>
      </c>
      <c r="S237" s="80">
        <f t="shared" si="147"/>
        <v>0</v>
      </c>
      <c r="T237" s="79">
        <f>AVRC!T237+BDSK!T237+HW!T237+HE!T237+RRCY!T237+RSCC!T237+'FO Managed - Center'!T237+NHTS!T237+SLP!T237+SFP!T237+SOCPEN!T237+RRPTP!T237+TARA!T237+Planning!T237+SMU!T237+'Internal Audit'!T237+'Legal Unit'!T237+Property!T237+GenServ!T237+Records!T237+Procurement!T237+Accounting!T237+Budget!T237+Cash!T237</f>
        <v>0</v>
      </c>
      <c r="U237" s="79">
        <f>AVRC!U237+BDSK!U237+HW!U237+HE!U237+RRCY!U237+RSCC!U237+'FO Managed - Center'!U237+NHTS!U237+SLP!U237+SFP!U237+SOCPEN!U237+RRPTP!U237+TARA!U237+Planning!U237+SMU!U237+'Internal Audit'!U237+'Legal Unit'!U237+Property!U237+GenServ!U237+Records!U237+Procurement!U237+Accounting!U237+Budget!U237+Cash!U237</f>
        <v>0</v>
      </c>
      <c r="V237" s="79">
        <f>AVRC!V237+BDSK!V237+HW!V237+HE!V237+RRCY!V237+RSCC!V237+'FO Managed - Center'!V237+NHTS!V237+SLP!V237+SFP!V237+SOCPEN!V237+RRPTP!V237+TARA!V237+Planning!V237+SMU!V237+'Internal Audit'!V237+'Legal Unit'!V237+Property!V237+GenServ!V237+Records!V237+Procurement!V237+Accounting!V237+Budget!V237+Cash!V237</f>
        <v>0</v>
      </c>
      <c r="W237" s="79">
        <f t="shared" si="148"/>
        <v>0</v>
      </c>
      <c r="X237" s="80">
        <f t="shared" si="149"/>
        <v>0</v>
      </c>
      <c r="Y237" s="85">
        <f t="shared" si="150"/>
        <v>0</v>
      </c>
      <c r="Z237" s="80">
        <v>935.0</v>
      </c>
      <c r="AA237" s="86">
        <f t="shared" si="151"/>
        <v>0</v>
      </c>
    </row>
    <row r="238" ht="30.75" customHeight="1">
      <c r="A238" s="118">
        <v>23.0</v>
      </c>
      <c r="B238" s="76" t="s">
        <v>468</v>
      </c>
      <c r="C238" s="77" t="s">
        <v>469</v>
      </c>
      <c r="D238" s="89" t="s">
        <v>425</v>
      </c>
      <c r="E238" s="79">
        <f>AVRC!E238+BDSK!E238+HW!E238+HE!E238+RRCY!E238+RSCC!E238+'FO Managed - Center'!E238+NHTS!E238+SLP!E238+SFP!E238+SOCPEN!E238+RRPTP!E238+TARA!E238+Planning!E238+SMU!E238+'Internal Audit'!E238+'Legal Unit'!E238+Property!E238+GenServ!E238+Records!E238+Procurement!E238+Accounting!E238+Budget!E238+Cash!E238</f>
        <v>0</v>
      </c>
      <c r="F238" s="79">
        <f>AVRC!F238+BDSK!F238+HW!F238+HE!F238+RRCY!F238+RSCC!F238+'FO Managed - Center'!F238+NHTS!F238+SLP!F238+SFP!F238+SOCPEN!F238+RRPTP!F238+TARA!F238+Planning!F238+SMU!F238+'Internal Audit'!F238+'Legal Unit'!F238+Property!F238+GenServ!F238+Records!F238+Procurement!F238+Accounting!F238+Budget!F238+Cash!F238</f>
        <v>0</v>
      </c>
      <c r="G238" s="79">
        <f>AVRC!G238+BDSK!G238+HW!G238+HE!G238+RRCY!G238+RSCC!G238+'FO Managed - Center'!G238+NHTS!G238+SLP!G238+SFP!G238+SOCPEN!G238+RRPTP!G238+TARA!G238+Planning!G238+SMU!G238+'Internal Audit'!G238+'Legal Unit'!G238+Property!G238+GenServ!G238+Records!G238+Procurement!G238+Accounting!G238+Budget!G238+Cash!G238</f>
        <v>0</v>
      </c>
      <c r="H238" s="79">
        <f t="shared" si="142"/>
        <v>0</v>
      </c>
      <c r="I238" s="80">
        <f t="shared" si="143"/>
        <v>0</v>
      </c>
      <c r="J238" s="79">
        <f>AVRC!J238+BDSK!J238+HW!J238+HE!J238+RRCY!J238+RSCC!J238+'FO Managed - Center'!J238+NHTS!J238+SLP!J238+SFP!J238+SOCPEN!J238+RRPTP!J238+TARA!J238+Planning!J238+SMU!J238+'Internal Audit'!J238+'Legal Unit'!J238+Property!J238+GenServ!J238+Records!J238+Procurement!J238+Accounting!J238+Budget!J238+Cash!J238</f>
        <v>0</v>
      </c>
      <c r="K238" s="79">
        <f>AVRC!K238+BDSK!K238+HW!K238+HE!K238+RRCY!K238+RSCC!K238+'FO Managed - Center'!K238+NHTS!K238+SLP!K238+SFP!K238+SOCPEN!K238+RRPTP!K238+TARA!K238+Planning!K238+SMU!K238+'Internal Audit'!K238+'Legal Unit'!K238+Property!K238+GenServ!K238+Records!K238+Procurement!K238+Accounting!K238+Budget!K238+Cash!K238</f>
        <v>0</v>
      </c>
      <c r="L238" s="79">
        <f>AVRC!L238+BDSK!L238+HW!L238+HE!L238+RRCY!L238+RSCC!L238+'FO Managed - Center'!L238+NHTS!L238+SLP!L238+SFP!L238+SOCPEN!L238+RRPTP!L238+TARA!L238+Planning!L238+SMU!L238+'Internal Audit'!L238+'Legal Unit'!L238+Property!L238+GenServ!L238+Records!L238+Procurement!L238+Accounting!L238+Budget!L238+Cash!L238</f>
        <v>0</v>
      </c>
      <c r="M238" s="79">
        <f t="shared" si="144"/>
        <v>0</v>
      </c>
      <c r="N238" s="80">
        <f t="shared" si="145"/>
        <v>0</v>
      </c>
      <c r="O238" s="79">
        <f>AVRC!O238+BDSK!O238+HW!O238+HE!O238+RRCY!O238+RSCC!O238+'FO Managed - Center'!O238+NHTS!O238+SLP!O238+SFP!O238+SOCPEN!O238+RRPTP!O238+TARA!O238+Planning!O238+SMU!O238+'Internal Audit'!O238+'Legal Unit'!O238+Property!O238+GenServ!O238+Records!O238+Procurement!O238+Accounting!O238+Budget!O238+Cash!O238</f>
        <v>0</v>
      </c>
      <c r="P238" s="79">
        <f>AVRC!P238+BDSK!P238+HW!P238+HE!P238+RRCY!P238+RSCC!P238+'FO Managed - Center'!P238+NHTS!P238+SLP!P238+SFP!P238+SOCPEN!P238+RRPTP!P238+TARA!P238+Planning!P238+SMU!P238+'Internal Audit'!P238+'Legal Unit'!P238+Property!P238+GenServ!P238+Records!P238+Procurement!P238+Accounting!P238+Budget!P238+Cash!P238</f>
        <v>0</v>
      </c>
      <c r="Q238" s="79">
        <f>AVRC!Q238+BDSK!Q238+HW!Q238+HE!Q238+RRCY!Q238+RSCC!Q238+'FO Managed - Center'!Q238+NHTS!Q238+SLP!Q238+SFP!Q238+SOCPEN!Q238+RRPTP!Q238+TARA!Q238+Planning!Q238+SMU!Q238+'Internal Audit'!Q238+'Legal Unit'!Q238+Property!Q238+GenServ!Q238+Records!Q238+Procurement!Q238+Accounting!Q238+Budget!Q238+Cash!Q238</f>
        <v>0</v>
      </c>
      <c r="R238" s="79">
        <f t="shared" si="146"/>
        <v>0</v>
      </c>
      <c r="S238" s="80">
        <f t="shared" si="147"/>
        <v>0</v>
      </c>
      <c r="T238" s="79">
        <f>AVRC!T238+BDSK!T238+HW!T238+HE!T238+RRCY!T238+RSCC!T238+'FO Managed - Center'!T238+NHTS!T238+SLP!T238+SFP!T238+SOCPEN!T238+RRPTP!T238+TARA!T238+Planning!T238+SMU!T238+'Internal Audit'!T238+'Legal Unit'!T238+Property!T238+GenServ!T238+Records!T238+Procurement!T238+Accounting!T238+Budget!T238+Cash!T238</f>
        <v>0</v>
      </c>
      <c r="U238" s="79">
        <f>AVRC!U238+BDSK!U238+HW!U238+HE!U238+RRCY!U238+RSCC!U238+'FO Managed - Center'!U238+NHTS!U238+SLP!U238+SFP!U238+SOCPEN!U238+RRPTP!U238+TARA!U238+Planning!U238+SMU!U238+'Internal Audit'!U238+'Legal Unit'!U238+Property!U238+GenServ!U238+Records!U238+Procurement!U238+Accounting!U238+Budget!U238+Cash!U238</f>
        <v>0</v>
      </c>
      <c r="V238" s="79">
        <f>AVRC!V238+BDSK!V238+HW!V238+HE!V238+RRCY!V238+RSCC!V238+'FO Managed - Center'!V238+NHTS!V238+SLP!V238+SFP!V238+SOCPEN!V238+RRPTP!V238+TARA!V238+Planning!V238+SMU!V238+'Internal Audit'!V238+'Legal Unit'!V238+Property!V238+GenServ!V238+Records!V238+Procurement!V238+Accounting!V238+Budget!V238+Cash!V238</f>
        <v>0</v>
      </c>
      <c r="W238" s="79">
        <f t="shared" si="148"/>
        <v>0</v>
      </c>
      <c r="X238" s="80">
        <f t="shared" si="149"/>
        <v>0</v>
      </c>
      <c r="Y238" s="85">
        <f t="shared" si="150"/>
        <v>0</v>
      </c>
      <c r="Z238" s="80">
        <v>740.0</v>
      </c>
      <c r="AA238" s="86">
        <f t="shared" si="151"/>
        <v>0</v>
      </c>
    </row>
    <row r="239" ht="30.75" customHeight="1">
      <c r="A239" s="118">
        <v>24.0</v>
      </c>
      <c r="B239" s="76" t="s">
        <v>470</v>
      </c>
      <c r="C239" s="77" t="s">
        <v>471</v>
      </c>
      <c r="D239" s="89" t="s">
        <v>425</v>
      </c>
      <c r="E239" s="79">
        <f>AVRC!E239+BDSK!E239+HW!E239+HE!E239+RRCY!E239+RSCC!E239+'FO Managed - Center'!E239+NHTS!E239+SLP!E239+SFP!E239+SOCPEN!E239+RRPTP!E239+TARA!E239+Planning!E239+SMU!E239+'Internal Audit'!E239+'Legal Unit'!E239+Property!E239+GenServ!E239+Records!E239+Procurement!E239+Accounting!E239+Budget!E239+Cash!E239</f>
        <v>0</v>
      </c>
      <c r="F239" s="79">
        <f>AVRC!F239+BDSK!F239+HW!F239+HE!F239+RRCY!F239+RSCC!F239+'FO Managed - Center'!F239+NHTS!F239+SLP!F239+SFP!F239+SOCPEN!F239+RRPTP!F239+TARA!F239+Planning!F239+SMU!F239+'Internal Audit'!F239+'Legal Unit'!F239+Property!F239+GenServ!F239+Records!F239+Procurement!F239+Accounting!F239+Budget!F239+Cash!F239</f>
        <v>0</v>
      </c>
      <c r="G239" s="79">
        <f>AVRC!G239+BDSK!G239+HW!G239+HE!G239+RRCY!G239+RSCC!G239+'FO Managed - Center'!G239+NHTS!G239+SLP!G239+SFP!G239+SOCPEN!G239+RRPTP!G239+TARA!G239+Planning!G239+SMU!G239+'Internal Audit'!G239+'Legal Unit'!G239+Property!G239+GenServ!G239+Records!G239+Procurement!G239+Accounting!G239+Budget!G239+Cash!G239</f>
        <v>0</v>
      </c>
      <c r="H239" s="79">
        <f t="shared" si="142"/>
        <v>0</v>
      </c>
      <c r="I239" s="80">
        <f t="shared" si="143"/>
        <v>0</v>
      </c>
      <c r="J239" s="79">
        <f>AVRC!J239+BDSK!J239+HW!J239+HE!J239+RRCY!J239+RSCC!J239+'FO Managed - Center'!J239+NHTS!J239+SLP!J239+SFP!J239+SOCPEN!J239+RRPTP!J239+TARA!J239+Planning!J239+SMU!J239+'Internal Audit'!J239+'Legal Unit'!J239+Property!J239+GenServ!J239+Records!J239+Procurement!J239+Accounting!J239+Budget!J239+Cash!J239</f>
        <v>0</v>
      </c>
      <c r="K239" s="79">
        <f>AVRC!K239+BDSK!K239+HW!K239+HE!K239+RRCY!K239+RSCC!K239+'FO Managed - Center'!K239+NHTS!K239+SLP!K239+SFP!K239+SOCPEN!K239+RRPTP!K239+TARA!K239+Planning!K239+SMU!K239+'Internal Audit'!K239+'Legal Unit'!K239+Property!K239+GenServ!K239+Records!K239+Procurement!K239+Accounting!K239+Budget!K239+Cash!K239</f>
        <v>0</v>
      </c>
      <c r="L239" s="79">
        <f>AVRC!L239+BDSK!L239+HW!L239+HE!L239+RRCY!L239+RSCC!L239+'FO Managed - Center'!L239+NHTS!L239+SLP!L239+SFP!L239+SOCPEN!L239+RRPTP!L239+TARA!L239+Planning!L239+SMU!L239+'Internal Audit'!L239+'Legal Unit'!L239+Property!L239+GenServ!L239+Records!L239+Procurement!L239+Accounting!L239+Budget!L239+Cash!L239</f>
        <v>0</v>
      </c>
      <c r="M239" s="79">
        <f t="shared" si="144"/>
        <v>0</v>
      </c>
      <c r="N239" s="80">
        <f t="shared" si="145"/>
        <v>0</v>
      </c>
      <c r="O239" s="79">
        <f>AVRC!O239+BDSK!O239+HW!O239+HE!O239+RRCY!O239+RSCC!O239+'FO Managed - Center'!O239+NHTS!O239+SLP!O239+SFP!O239+SOCPEN!O239+RRPTP!O239+TARA!O239+Planning!O239+SMU!O239+'Internal Audit'!O239+'Legal Unit'!O239+Property!O239+GenServ!O239+Records!O239+Procurement!O239+Accounting!O239+Budget!O239+Cash!O239</f>
        <v>0</v>
      </c>
      <c r="P239" s="79">
        <f>AVRC!P239+BDSK!P239+HW!P239+HE!P239+RRCY!P239+RSCC!P239+'FO Managed - Center'!P239+NHTS!P239+SLP!P239+SFP!P239+SOCPEN!P239+RRPTP!P239+TARA!P239+Planning!P239+SMU!P239+'Internal Audit'!P239+'Legal Unit'!P239+Property!P239+GenServ!P239+Records!P239+Procurement!P239+Accounting!P239+Budget!P239+Cash!P239</f>
        <v>0</v>
      </c>
      <c r="Q239" s="79">
        <f>AVRC!Q239+BDSK!Q239+HW!Q239+HE!Q239+RRCY!Q239+RSCC!Q239+'FO Managed - Center'!Q239+NHTS!Q239+SLP!Q239+SFP!Q239+SOCPEN!Q239+RRPTP!Q239+TARA!Q239+Planning!Q239+SMU!Q239+'Internal Audit'!Q239+'Legal Unit'!Q239+Property!Q239+GenServ!Q239+Records!Q239+Procurement!Q239+Accounting!Q239+Budget!Q239+Cash!Q239</f>
        <v>0</v>
      </c>
      <c r="R239" s="79">
        <f t="shared" si="146"/>
        <v>0</v>
      </c>
      <c r="S239" s="80">
        <f t="shared" si="147"/>
        <v>0</v>
      </c>
      <c r="T239" s="79">
        <f>AVRC!T239+BDSK!T239+HW!T239+HE!T239+RRCY!T239+RSCC!T239+'FO Managed - Center'!T239+NHTS!T239+SLP!T239+SFP!T239+SOCPEN!T239+RRPTP!T239+TARA!T239+Planning!T239+SMU!T239+'Internal Audit'!T239+'Legal Unit'!T239+Property!T239+GenServ!T239+Records!T239+Procurement!T239+Accounting!T239+Budget!T239+Cash!T239</f>
        <v>0</v>
      </c>
      <c r="U239" s="79">
        <f>AVRC!U239+BDSK!U239+HW!U239+HE!U239+RRCY!U239+RSCC!U239+'FO Managed - Center'!U239+NHTS!U239+SLP!U239+SFP!U239+SOCPEN!U239+RRPTP!U239+TARA!U239+Planning!U239+SMU!U239+'Internal Audit'!U239+'Legal Unit'!U239+Property!U239+GenServ!U239+Records!U239+Procurement!U239+Accounting!U239+Budget!U239+Cash!U239</f>
        <v>0</v>
      </c>
      <c r="V239" s="79">
        <f>AVRC!V239+BDSK!V239+HW!V239+HE!V239+RRCY!V239+RSCC!V239+'FO Managed - Center'!V239+NHTS!V239+SLP!V239+SFP!V239+SOCPEN!V239+RRPTP!V239+TARA!V239+Planning!V239+SMU!V239+'Internal Audit'!V239+'Legal Unit'!V239+Property!V239+GenServ!V239+Records!V239+Procurement!V239+Accounting!V239+Budget!V239+Cash!V239</f>
        <v>0</v>
      </c>
      <c r="W239" s="79">
        <f t="shared" si="148"/>
        <v>0</v>
      </c>
      <c r="X239" s="80">
        <f t="shared" si="149"/>
        <v>0</v>
      </c>
      <c r="Y239" s="85">
        <f t="shared" si="150"/>
        <v>0</v>
      </c>
      <c r="Z239" s="80">
        <v>1970.8</v>
      </c>
      <c r="AA239" s="86">
        <f t="shared" si="151"/>
        <v>0</v>
      </c>
    </row>
    <row r="240" ht="30.75" customHeight="1">
      <c r="A240" s="118">
        <v>25.0</v>
      </c>
      <c r="B240" s="76" t="s">
        <v>472</v>
      </c>
      <c r="C240" s="77" t="s">
        <v>473</v>
      </c>
      <c r="D240" s="89" t="s">
        <v>425</v>
      </c>
      <c r="E240" s="79">
        <f>AVRC!E240+BDSK!E240+HW!E240+HE!E240+RRCY!E240+RSCC!E240+'FO Managed - Center'!E240+NHTS!E240+SLP!E240+SFP!E240+SOCPEN!E240+RRPTP!E240+TARA!E240+Planning!E240+SMU!E240+'Internal Audit'!E240+'Legal Unit'!E240+Property!E240+GenServ!E240+Records!E240+Procurement!E240+Accounting!E240+Budget!E240+Cash!E240</f>
        <v>0</v>
      </c>
      <c r="F240" s="79">
        <f>AVRC!F240+BDSK!F240+HW!F240+HE!F240+RRCY!F240+RSCC!F240+'FO Managed - Center'!F240+NHTS!F240+SLP!F240+SFP!F240+SOCPEN!F240+RRPTP!F240+TARA!F240+Planning!F240+SMU!F240+'Internal Audit'!F240+'Legal Unit'!F240+Property!F240+GenServ!F240+Records!F240+Procurement!F240+Accounting!F240+Budget!F240+Cash!F240</f>
        <v>0</v>
      </c>
      <c r="G240" s="79">
        <f>AVRC!G240+BDSK!G240+HW!G240+HE!G240+RRCY!G240+RSCC!G240+'FO Managed - Center'!G240+NHTS!G240+SLP!G240+SFP!G240+SOCPEN!G240+RRPTP!G240+TARA!G240+Planning!G240+SMU!G240+'Internal Audit'!G240+'Legal Unit'!G240+Property!G240+GenServ!G240+Records!G240+Procurement!G240+Accounting!G240+Budget!G240+Cash!G240</f>
        <v>0</v>
      </c>
      <c r="H240" s="79">
        <f t="shared" si="142"/>
        <v>0</v>
      </c>
      <c r="I240" s="80">
        <f t="shared" si="143"/>
        <v>0</v>
      </c>
      <c r="J240" s="79">
        <f>AVRC!J240+BDSK!J240+HW!J240+HE!J240+RRCY!J240+RSCC!J240+'FO Managed - Center'!J240+NHTS!J240+SLP!J240+SFP!J240+SOCPEN!J240+RRPTP!J240+TARA!J240+Planning!J240+SMU!J240+'Internal Audit'!J240+'Legal Unit'!J240+Property!J240+GenServ!J240+Records!J240+Procurement!J240+Accounting!J240+Budget!J240+Cash!J240</f>
        <v>0</v>
      </c>
      <c r="K240" s="79">
        <f>AVRC!K240+BDSK!K240+HW!K240+HE!K240+RRCY!K240+RSCC!K240+'FO Managed - Center'!K240+NHTS!K240+SLP!K240+SFP!K240+SOCPEN!K240+RRPTP!K240+TARA!K240+Planning!K240+SMU!K240+'Internal Audit'!K240+'Legal Unit'!K240+Property!K240+GenServ!K240+Records!K240+Procurement!K240+Accounting!K240+Budget!K240+Cash!K240</f>
        <v>0</v>
      </c>
      <c r="L240" s="79">
        <f>AVRC!L240+BDSK!L240+HW!L240+HE!L240+RRCY!L240+RSCC!L240+'FO Managed - Center'!L240+NHTS!L240+SLP!L240+SFP!L240+SOCPEN!L240+RRPTP!L240+TARA!L240+Planning!L240+SMU!L240+'Internal Audit'!L240+'Legal Unit'!L240+Property!L240+GenServ!L240+Records!L240+Procurement!L240+Accounting!L240+Budget!L240+Cash!L240</f>
        <v>0</v>
      </c>
      <c r="M240" s="79">
        <f t="shared" si="144"/>
        <v>0</v>
      </c>
      <c r="N240" s="80">
        <f t="shared" si="145"/>
        <v>0</v>
      </c>
      <c r="O240" s="79">
        <f>AVRC!O240+BDSK!O240+HW!O240+HE!O240+RRCY!O240+RSCC!O240+'FO Managed - Center'!O240+NHTS!O240+SLP!O240+SFP!O240+SOCPEN!O240+RRPTP!O240+TARA!O240+Planning!O240+SMU!O240+'Internal Audit'!O240+'Legal Unit'!O240+Property!O240+GenServ!O240+Records!O240+Procurement!O240+Accounting!O240+Budget!O240+Cash!O240</f>
        <v>0</v>
      </c>
      <c r="P240" s="79">
        <f>AVRC!P240+BDSK!P240+HW!P240+HE!P240+RRCY!P240+RSCC!P240+'FO Managed - Center'!P240+NHTS!P240+SLP!P240+SFP!P240+SOCPEN!P240+RRPTP!P240+TARA!P240+Planning!P240+SMU!P240+'Internal Audit'!P240+'Legal Unit'!P240+Property!P240+GenServ!P240+Records!P240+Procurement!P240+Accounting!P240+Budget!P240+Cash!P240</f>
        <v>0</v>
      </c>
      <c r="Q240" s="79">
        <f>AVRC!Q240+BDSK!Q240+HW!Q240+HE!Q240+RRCY!Q240+RSCC!Q240+'FO Managed - Center'!Q240+NHTS!Q240+SLP!Q240+SFP!Q240+SOCPEN!Q240+RRPTP!Q240+TARA!Q240+Planning!Q240+SMU!Q240+'Internal Audit'!Q240+'Legal Unit'!Q240+Property!Q240+GenServ!Q240+Records!Q240+Procurement!Q240+Accounting!Q240+Budget!Q240+Cash!Q240</f>
        <v>0</v>
      </c>
      <c r="R240" s="79">
        <f t="shared" si="146"/>
        <v>0</v>
      </c>
      <c r="S240" s="80">
        <f t="shared" si="147"/>
        <v>0</v>
      </c>
      <c r="T240" s="79">
        <f>AVRC!T240+BDSK!T240+HW!T240+HE!T240+RRCY!T240+RSCC!T240+'FO Managed - Center'!T240+NHTS!T240+SLP!T240+SFP!T240+SOCPEN!T240+RRPTP!T240+TARA!T240+Planning!T240+SMU!T240+'Internal Audit'!T240+'Legal Unit'!T240+Property!T240+GenServ!T240+Records!T240+Procurement!T240+Accounting!T240+Budget!T240+Cash!T240</f>
        <v>0</v>
      </c>
      <c r="U240" s="79">
        <f>AVRC!U240+BDSK!U240+HW!U240+HE!U240+RRCY!U240+RSCC!U240+'FO Managed - Center'!U240+NHTS!U240+SLP!U240+SFP!U240+SOCPEN!U240+RRPTP!U240+TARA!U240+Planning!U240+SMU!U240+'Internal Audit'!U240+'Legal Unit'!U240+Property!U240+GenServ!U240+Records!U240+Procurement!U240+Accounting!U240+Budget!U240+Cash!U240</f>
        <v>0</v>
      </c>
      <c r="V240" s="79">
        <f>AVRC!V240+BDSK!V240+HW!V240+HE!V240+RRCY!V240+RSCC!V240+'FO Managed - Center'!V240+NHTS!V240+SLP!V240+SFP!V240+SOCPEN!V240+RRPTP!V240+TARA!V240+Planning!V240+SMU!V240+'Internal Audit'!V240+'Legal Unit'!V240+Property!V240+GenServ!V240+Records!V240+Procurement!V240+Accounting!V240+Budget!V240+Cash!V240</f>
        <v>0</v>
      </c>
      <c r="W240" s="79">
        <f t="shared" si="148"/>
        <v>0</v>
      </c>
      <c r="X240" s="80">
        <f t="shared" si="149"/>
        <v>0</v>
      </c>
      <c r="Y240" s="85">
        <f t="shared" si="150"/>
        <v>0</v>
      </c>
      <c r="Z240" s="80">
        <v>1517.36</v>
      </c>
      <c r="AA240" s="86">
        <f t="shared" si="151"/>
        <v>0</v>
      </c>
    </row>
    <row r="241" ht="30.75" customHeight="1">
      <c r="A241" s="118">
        <v>26.0</v>
      </c>
      <c r="B241" s="76" t="s">
        <v>474</v>
      </c>
      <c r="C241" s="77" t="s">
        <v>475</v>
      </c>
      <c r="D241" s="89" t="s">
        <v>425</v>
      </c>
      <c r="E241" s="79">
        <f>AVRC!E241+BDSK!E241+HW!E241+HE!E241+RRCY!E241+RSCC!E241+'FO Managed - Center'!E241+NHTS!E241+SLP!E241+SFP!E241+SOCPEN!E241+RRPTP!E241+TARA!E241+Planning!E241+SMU!E241+'Internal Audit'!E241+'Legal Unit'!E241+Property!E241+GenServ!E241+Records!E241+Procurement!E241+Accounting!E241+Budget!E241+Cash!E241</f>
        <v>0</v>
      </c>
      <c r="F241" s="79">
        <f>AVRC!F241+BDSK!F241+HW!F241+HE!F241+RRCY!F241+RSCC!F241+'FO Managed - Center'!F241+NHTS!F241+SLP!F241+SFP!F241+SOCPEN!F241+RRPTP!F241+TARA!F241+Planning!F241+SMU!F241+'Internal Audit'!F241+'Legal Unit'!F241+Property!F241+GenServ!F241+Records!F241+Procurement!F241+Accounting!F241+Budget!F241+Cash!F241</f>
        <v>0</v>
      </c>
      <c r="G241" s="79">
        <f>AVRC!G241+BDSK!G241+HW!G241+HE!G241+RRCY!G241+RSCC!G241+'FO Managed - Center'!G241+NHTS!G241+SLP!G241+SFP!G241+SOCPEN!G241+RRPTP!G241+TARA!G241+Planning!G241+SMU!G241+'Internal Audit'!G241+'Legal Unit'!G241+Property!G241+GenServ!G241+Records!G241+Procurement!G241+Accounting!G241+Budget!G241+Cash!G241</f>
        <v>0</v>
      </c>
      <c r="H241" s="79">
        <f t="shared" si="142"/>
        <v>0</v>
      </c>
      <c r="I241" s="80">
        <f t="shared" si="143"/>
        <v>0</v>
      </c>
      <c r="J241" s="79">
        <f>AVRC!J241+BDSK!J241+HW!J241+HE!J241+RRCY!J241+RSCC!J241+'FO Managed - Center'!J241+NHTS!J241+SLP!J241+SFP!J241+SOCPEN!J241+RRPTP!J241+TARA!J241+Planning!J241+SMU!J241+'Internal Audit'!J241+'Legal Unit'!J241+Property!J241+GenServ!J241+Records!J241+Procurement!J241+Accounting!J241+Budget!J241+Cash!J241</f>
        <v>0</v>
      </c>
      <c r="K241" s="79">
        <f>AVRC!K241+BDSK!K241+HW!K241+HE!K241+RRCY!K241+RSCC!K241+'FO Managed - Center'!K241+NHTS!K241+SLP!K241+SFP!K241+SOCPEN!K241+RRPTP!K241+TARA!K241+Planning!K241+SMU!K241+'Internal Audit'!K241+'Legal Unit'!K241+Property!K241+GenServ!K241+Records!K241+Procurement!K241+Accounting!K241+Budget!K241+Cash!K241</f>
        <v>0</v>
      </c>
      <c r="L241" s="79">
        <f>AVRC!L241+BDSK!L241+HW!L241+HE!L241+RRCY!L241+RSCC!L241+'FO Managed - Center'!L241+NHTS!L241+SLP!L241+SFP!L241+SOCPEN!L241+RRPTP!L241+TARA!L241+Planning!L241+SMU!L241+'Internal Audit'!L241+'Legal Unit'!L241+Property!L241+GenServ!L241+Records!L241+Procurement!L241+Accounting!L241+Budget!L241+Cash!L241</f>
        <v>0</v>
      </c>
      <c r="M241" s="79">
        <f t="shared" si="144"/>
        <v>0</v>
      </c>
      <c r="N241" s="80">
        <f t="shared" si="145"/>
        <v>0</v>
      </c>
      <c r="O241" s="79">
        <f>AVRC!O241+BDSK!O241+HW!O241+HE!O241+RRCY!O241+RSCC!O241+'FO Managed - Center'!O241+NHTS!O241+SLP!O241+SFP!O241+SOCPEN!O241+RRPTP!O241+TARA!O241+Planning!O241+SMU!O241+'Internal Audit'!O241+'Legal Unit'!O241+Property!O241+GenServ!O241+Records!O241+Procurement!O241+Accounting!O241+Budget!O241+Cash!O241</f>
        <v>0</v>
      </c>
      <c r="P241" s="79">
        <f>AVRC!P241+BDSK!P241+HW!P241+HE!P241+RRCY!P241+RSCC!P241+'FO Managed - Center'!P241+NHTS!P241+SLP!P241+SFP!P241+SOCPEN!P241+RRPTP!P241+TARA!P241+Planning!P241+SMU!P241+'Internal Audit'!P241+'Legal Unit'!P241+Property!P241+GenServ!P241+Records!P241+Procurement!P241+Accounting!P241+Budget!P241+Cash!P241</f>
        <v>0</v>
      </c>
      <c r="Q241" s="79">
        <f>AVRC!Q241+BDSK!Q241+HW!Q241+HE!Q241+RRCY!Q241+RSCC!Q241+'FO Managed - Center'!Q241+NHTS!Q241+SLP!Q241+SFP!Q241+SOCPEN!Q241+RRPTP!Q241+TARA!Q241+Planning!Q241+SMU!Q241+'Internal Audit'!Q241+'Legal Unit'!Q241+Property!Q241+GenServ!Q241+Records!Q241+Procurement!Q241+Accounting!Q241+Budget!Q241+Cash!Q241</f>
        <v>0</v>
      </c>
      <c r="R241" s="79">
        <f t="shared" si="146"/>
        <v>0</v>
      </c>
      <c r="S241" s="80">
        <f t="shared" si="147"/>
        <v>0</v>
      </c>
      <c r="T241" s="79">
        <f>AVRC!T241+BDSK!T241+HW!T241+HE!T241+RRCY!T241+RSCC!T241+'FO Managed - Center'!T241+NHTS!T241+SLP!T241+SFP!T241+SOCPEN!T241+RRPTP!T241+TARA!T241+Planning!T241+SMU!T241+'Internal Audit'!T241+'Legal Unit'!T241+Property!T241+GenServ!T241+Records!T241+Procurement!T241+Accounting!T241+Budget!T241+Cash!T241</f>
        <v>0</v>
      </c>
      <c r="U241" s="79">
        <f>AVRC!U241+BDSK!U241+HW!U241+HE!U241+RRCY!U241+RSCC!U241+'FO Managed - Center'!U241+NHTS!U241+SLP!U241+SFP!U241+SOCPEN!U241+RRPTP!U241+TARA!U241+Planning!U241+SMU!U241+'Internal Audit'!U241+'Legal Unit'!U241+Property!U241+GenServ!U241+Records!U241+Procurement!U241+Accounting!U241+Budget!U241+Cash!U241</f>
        <v>0</v>
      </c>
      <c r="V241" s="79">
        <f>AVRC!V241+BDSK!V241+HW!V241+HE!V241+RRCY!V241+RSCC!V241+'FO Managed - Center'!V241+NHTS!V241+SLP!V241+SFP!V241+SOCPEN!V241+RRPTP!V241+TARA!V241+Planning!V241+SMU!V241+'Internal Audit'!V241+'Legal Unit'!V241+Property!V241+GenServ!V241+Records!V241+Procurement!V241+Accounting!V241+Budget!V241+Cash!V241</f>
        <v>0</v>
      </c>
      <c r="W241" s="79">
        <f t="shared" si="148"/>
        <v>0</v>
      </c>
      <c r="X241" s="80">
        <f t="shared" si="149"/>
        <v>0</v>
      </c>
      <c r="Y241" s="85">
        <f t="shared" si="150"/>
        <v>0</v>
      </c>
      <c r="Z241" s="80">
        <v>1517.36</v>
      </c>
      <c r="AA241" s="86">
        <f t="shared" si="151"/>
        <v>0</v>
      </c>
    </row>
    <row r="242" ht="30.75" customHeight="1">
      <c r="A242" s="118">
        <v>27.0</v>
      </c>
      <c r="B242" s="76" t="s">
        <v>476</v>
      </c>
      <c r="C242" s="77" t="s">
        <v>477</v>
      </c>
      <c r="D242" s="89" t="s">
        <v>425</v>
      </c>
      <c r="E242" s="79">
        <f>AVRC!E242+BDSK!E242+HW!E242+HE!E242+RRCY!E242+RSCC!E242+'FO Managed - Center'!E242+NHTS!E242+SLP!E242+SFP!E242+SOCPEN!E242+RRPTP!E242+TARA!E242+Planning!E242+SMU!E242+'Internal Audit'!E242+'Legal Unit'!E242+Property!E242+GenServ!E242+Records!E242+Procurement!E242+Accounting!E242+Budget!E242+Cash!E242</f>
        <v>0</v>
      </c>
      <c r="F242" s="79">
        <f>AVRC!F242+BDSK!F242+HW!F242+HE!F242+RRCY!F242+RSCC!F242+'FO Managed - Center'!F242+NHTS!F242+SLP!F242+SFP!F242+SOCPEN!F242+RRPTP!F242+TARA!F242+Planning!F242+SMU!F242+'Internal Audit'!F242+'Legal Unit'!F242+Property!F242+GenServ!F242+Records!F242+Procurement!F242+Accounting!F242+Budget!F242+Cash!F242</f>
        <v>0</v>
      </c>
      <c r="G242" s="79">
        <f>AVRC!G242+BDSK!G242+HW!G242+HE!G242+RRCY!G242+RSCC!G242+'FO Managed - Center'!G242+NHTS!G242+SLP!G242+SFP!G242+SOCPEN!G242+RRPTP!G242+TARA!G242+Planning!G242+SMU!G242+'Internal Audit'!G242+'Legal Unit'!G242+Property!G242+GenServ!G242+Records!G242+Procurement!G242+Accounting!G242+Budget!G242+Cash!G242</f>
        <v>0</v>
      </c>
      <c r="H242" s="79">
        <f t="shared" si="142"/>
        <v>0</v>
      </c>
      <c r="I242" s="80">
        <f t="shared" si="143"/>
        <v>0</v>
      </c>
      <c r="J242" s="79">
        <f>AVRC!J242+BDSK!J242+HW!J242+HE!J242+RRCY!J242+RSCC!J242+'FO Managed - Center'!J242+NHTS!J242+SLP!J242+SFP!J242+SOCPEN!J242+RRPTP!J242+TARA!J242+Planning!J242+SMU!J242+'Internal Audit'!J242+'Legal Unit'!J242+Property!J242+GenServ!J242+Records!J242+Procurement!J242+Accounting!J242+Budget!J242+Cash!J242</f>
        <v>0</v>
      </c>
      <c r="K242" s="79">
        <f>AVRC!K242+BDSK!K242+HW!K242+HE!K242+RRCY!K242+RSCC!K242+'FO Managed - Center'!K242+NHTS!K242+SLP!K242+SFP!K242+SOCPEN!K242+RRPTP!K242+TARA!K242+Planning!K242+SMU!K242+'Internal Audit'!K242+'Legal Unit'!K242+Property!K242+GenServ!K242+Records!K242+Procurement!K242+Accounting!K242+Budget!K242+Cash!K242</f>
        <v>0</v>
      </c>
      <c r="L242" s="79">
        <f>AVRC!L242+BDSK!L242+HW!L242+HE!L242+RRCY!L242+RSCC!L242+'FO Managed - Center'!L242+NHTS!L242+SLP!L242+SFP!L242+SOCPEN!L242+RRPTP!L242+TARA!L242+Planning!L242+SMU!L242+'Internal Audit'!L242+'Legal Unit'!L242+Property!L242+GenServ!L242+Records!L242+Procurement!L242+Accounting!L242+Budget!L242+Cash!L242</f>
        <v>0</v>
      </c>
      <c r="M242" s="79">
        <f t="shared" si="144"/>
        <v>0</v>
      </c>
      <c r="N242" s="80">
        <f t="shared" si="145"/>
        <v>0</v>
      </c>
      <c r="O242" s="79">
        <f>AVRC!O242+BDSK!O242+HW!O242+HE!O242+RRCY!O242+RSCC!O242+'FO Managed - Center'!O242+NHTS!O242+SLP!O242+SFP!O242+SOCPEN!O242+RRPTP!O242+TARA!O242+Planning!O242+SMU!O242+'Internal Audit'!O242+'Legal Unit'!O242+Property!O242+GenServ!O242+Records!O242+Procurement!O242+Accounting!O242+Budget!O242+Cash!O242</f>
        <v>0</v>
      </c>
      <c r="P242" s="79">
        <f>AVRC!P242+BDSK!P242+HW!P242+HE!P242+RRCY!P242+RSCC!P242+'FO Managed - Center'!P242+NHTS!P242+SLP!P242+SFP!P242+SOCPEN!P242+RRPTP!P242+TARA!P242+Planning!P242+SMU!P242+'Internal Audit'!P242+'Legal Unit'!P242+Property!P242+GenServ!P242+Records!P242+Procurement!P242+Accounting!P242+Budget!P242+Cash!P242</f>
        <v>0</v>
      </c>
      <c r="Q242" s="79">
        <f>AVRC!Q242+BDSK!Q242+HW!Q242+HE!Q242+RRCY!Q242+RSCC!Q242+'FO Managed - Center'!Q242+NHTS!Q242+SLP!Q242+SFP!Q242+SOCPEN!Q242+RRPTP!Q242+TARA!Q242+Planning!Q242+SMU!Q242+'Internal Audit'!Q242+'Legal Unit'!Q242+Property!Q242+GenServ!Q242+Records!Q242+Procurement!Q242+Accounting!Q242+Budget!Q242+Cash!Q242</f>
        <v>0</v>
      </c>
      <c r="R242" s="79">
        <f t="shared" si="146"/>
        <v>0</v>
      </c>
      <c r="S242" s="80">
        <f t="shared" si="147"/>
        <v>0</v>
      </c>
      <c r="T242" s="79">
        <f>AVRC!T242+BDSK!T242+HW!T242+HE!T242+RRCY!T242+RSCC!T242+'FO Managed - Center'!T242+NHTS!T242+SLP!T242+SFP!T242+SOCPEN!T242+RRPTP!T242+TARA!T242+Planning!T242+SMU!T242+'Internal Audit'!T242+'Legal Unit'!T242+Property!T242+GenServ!T242+Records!T242+Procurement!T242+Accounting!T242+Budget!T242+Cash!T242</f>
        <v>0</v>
      </c>
      <c r="U242" s="79">
        <f>AVRC!U242+BDSK!U242+HW!U242+HE!U242+RRCY!U242+RSCC!U242+'FO Managed - Center'!U242+NHTS!U242+SLP!U242+SFP!U242+SOCPEN!U242+RRPTP!U242+TARA!U242+Planning!U242+SMU!U242+'Internal Audit'!U242+'Legal Unit'!U242+Property!U242+GenServ!U242+Records!U242+Procurement!U242+Accounting!U242+Budget!U242+Cash!U242</f>
        <v>0</v>
      </c>
      <c r="V242" s="79">
        <f>AVRC!V242+BDSK!V242+HW!V242+HE!V242+RRCY!V242+RSCC!V242+'FO Managed - Center'!V242+NHTS!V242+SLP!V242+SFP!V242+SOCPEN!V242+RRPTP!V242+TARA!V242+Planning!V242+SMU!V242+'Internal Audit'!V242+'Legal Unit'!V242+Property!V242+GenServ!V242+Records!V242+Procurement!V242+Accounting!V242+Budget!V242+Cash!V242</f>
        <v>0</v>
      </c>
      <c r="W242" s="79">
        <f t="shared" si="148"/>
        <v>0</v>
      </c>
      <c r="X242" s="80">
        <f t="shared" si="149"/>
        <v>0</v>
      </c>
      <c r="Y242" s="85">
        <f t="shared" si="150"/>
        <v>0</v>
      </c>
      <c r="Z242" s="80">
        <v>1517.36</v>
      </c>
      <c r="AA242" s="86">
        <f t="shared" si="151"/>
        <v>0</v>
      </c>
    </row>
    <row r="243" ht="30.75" customHeight="1">
      <c r="A243" s="118">
        <v>28.0</v>
      </c>
      <c r="B243" s="76" t="s">
        <v>478</v>
      </c>
      <c r="C243" s="77" t="s">
        <v>479</v>
      </c>
      <c r="D243" s="89" t="s">
        <v>425</v>
      </c>
      <c r="E243" s="79">
        <f>AVRC!E243+BDSK!E243+HW!E243+HE!E243+RRCY!E243+RSCC!E243+'FO Managed - Center'!E243+NHTS!E243+SLP!E243+SFP!E243+SOCPEN!E243+RRPTP!E243+TARA!E243+Planning!E243+SMU!E243+'Internal Audit'!E243+'Legal Unit'!E243+Property!E243+GenServ!E243+Records!E243+Procurement!E243+Accounting!E243+Budget!E243+Cash!E243</f>
        <v>0</v>
      </c>
      <c r="F243" s="79">
        <f>AVRC!F243+BDSK!F243+HW!F243+HE!F243+RRCY!F243+RSCC!F243+'FO Managed - Center'!F243+NHTS!F243+SLP!F243+SFP!F243+SOCPEN!F243+RRPTP!F243+TARA!F243+Planning!F243+SMU!F243+'Internal Audit'!F243+'Legal Unit'!F243+Property!F243+GenServ!F243+Records!F243+Procurement!F243+Accounting!F243+Budget!F243+Cash!F243</f>
        <v>0</v>
      </c>
      <c r="G243" s="79">
        <f>AVRC!G243+BDSK!G243+HW!G243+HE!G243+RRCY!G243+RSCC!G243+'FO Managed - Center'!G243+NHTS!G243+SLP!G243+SFP!G243+SOCPEN!G243+RRPTP!G243+TARA!G243+Planning!G243+SMU!G243+'Internal Audit'!G243+'Legal Unit'!G243+Property!G243+GenServ!G243+Records!G243+Procurement!G243+Accounting!G243+Budget!G243+Cash!G243</f>
        <v>0</v>
      </c>
      <c r="H243" s="79">
        <f t="shared" si="142"/>
        <v>0</v>
      </c>
      <c r="I243" s="80">
        <f t="shared" si="143"/>
        <v>0</v>
      </c>
      <c r="J243" s="79">
        <f>AVRC!J243+BDSK!J243+HW!J243+HE!J243+RRCY!J243+RSCC!J243+'FO Managed - Center'!J243+NHTS!J243+SLP!J243+SFP!J243+SOCPEN!J243+RRPTP!J243+TARA!J243+Planning!J243+SMU!J243+'Internal Audit'!J243+'Legal Unit'!J243+Property!J243+GenServ!J243+Records!J243+Procurement!J243+Accounting!J243+Budget!J243+Cash!J243</f>
        <v>0</v>
      </c>
      <c r="K243" s="79">
        <f>AVRC!K243+BDSK!K243+HW!K243+HE!K243+RRCY!K243+RSCC!K243+'FO Managed - Center'!K243+NHTS!K243+SLP!K243+SFP!K243+SOCPEN!K243+RRPTP!K243+TARA!K243+Planning!K243+SMU!K243+'Internal Audit'!K243+'Legal Unit'!K243+Property!K243+GenServ!K243+Records!K243+Procurement!K243+Accounting!K243+Budget!K243+Cash!K243</f>
        <v>0</v>
      </c>
      <c r="L243" s="79">
        <f>AVRC!L243+BDSK!L243+HW!L243+HE!L243+RRCY!L243+RSCC!L243+'FO Managed - Center'!L243+NHTS!L243+SLP!L243+SFP!L243+SOCPEN!L243+RRPTP!L243+TARA!L243+Planning!L243+SMU!L243+'Internal Audit'!L243+'Legal Unit'!L243+Property!L243+GenServ!L243+Records!L243+Procurement!L243+Accounting!L243+Budget!L243+Cash!L243</f>
        <v>0</v>
      </c>
      <c r="M243" s="79">
        <f t="shared" si="144"/>
        <v>0</v>
      </c>
      <c r="N243" s="80">
        <f t="shared" si="145"/>
        <v>0</v>
      </c>
      <c r="O243" s="79">
        <f>AVRC!O243+BDSK!O243+HW!O243+HE!O243+RRCY!O243+RSCC!O243+'FO Managed - Center'!O243+NHTS!O243+SLP!O243+SFP!O243+SOCPEN!O243+RRPTP!O243+TARA!O243+Planning!O243+SMU!O243+'Internal Audit'!O243+'Legal Unit'!O243+Property!O243+GenServ!O243+Records!O243+Procurement!O243+Accounting!O243+Budget!O243+Cash!O243</f>
        <v>0</v>
      </c>
      <c r="P243" s="79">
        <f>AVRC!P243+BDSK!P243+HW!P243+HE!P243+RRCY!P243+RSCC!P243+'FO Managed - Center'!P243+NHTS!P243+SLP!P243+SFP!P243+SOCPEN!P243+RRPTP!P243+TARA!P243+Planning!P243+SMU!P243+'Internal Audit'!P243+'Legal Unit'!P243+Property!P243+GenServ!P243+Records!P243+Procurement!P243+Accounting!P243+Budget!P243+Cash!P243</f>
        <v>0</v>
      </c>
      <c r="Q243" s="79">
        <f>AVRC!Q243+BDSK!Q243+HW!Q243+HE!Q243+RRCY!Q243+RSCC!Q243+'FO Managed - Center'!Q243+NHTS!Q243+SLP!Q243+SFP!Q243+SOCPEN!Q243+RRPTP!Q243+TARA!Q243+Planning!Q243+SMU!Q243+'Internal Audit'!Q243+'Legal Unit'!Q243+Property!Q243+GenServ!Q243+Records!Q243+Procurement!Q243+Accounting!Q243+Budget!Q243+Cash!Q243</f>
        <v>0</v>
      </c>
      <c r="R243" s="79">
        <f t="shared" si="146"/>
        <v>0</v>
      </c>
      <c r="S243" s="80">
        <f t="shared" si="147"/>
        <v>0</v>
      </c>
      <c r="T243" s="79">
        <f>AVRC!T243+BDSK!T243+HW!T243+HE!T243+RRCY!T243+RSCC!T243+'FO Managed - Center'!T243+NHTS!T243+SLP!T243+SFP!T243+SOCPEN!T243+RRPTP!T243+TARA!T243+Planning!T243+SMU!T243+'Internal Audit'!T243+'Legal Unit'!T243+Property!T243+GenServ!T243+Records!T243+Procurement!T243+Accounting!T243+Budget!T243+Cash!T243</f>
        <v>0</v>
      </c>
      <c r="U243" s="79">
        <f>AVRC!U243+BDSK!U243+HW!U243+HE!U243+RRCY!U243+RSCC!U243+'FO Managed - Center'!U243+NHTS!U243+SLP!U243+SFP!U243+SOCPEN!U243+RRPTP!U243+TARA!U243+Planning!U243+SMU!U243+'Internal Audit'!U243+'Legal Unit'!U243+Property!U243+GenServ!U243+Records!U243+Procurement!U243+Accounting!U243+Budget!U243+Cash!U243</f>
        <v>0</v>
      </c>
      <c r="V243" s="79">
        <f>AVRC!V243+BDSK!V243+HW!V243+HE!V243+RRCY!V243+RSCC!V243+'FO Managed - Center'!V243+NHTS!V243+SLP!V243+SFP!V243+SOCPEN!V243+RRPTP!V243+TARA!V243+Planning!V243+SMU!V243+'Internal Audit'!V243+'Legal Unit'!V243+Property!V243+GenServ!V243+Records!V243+Procurement!V243+Accounting!V243+Budget!V243+Cash!V243</f>
        <v>0</v>
      </c>
      <c r="W243" s="79">
        <f t="shared" si="148"/>
        <v>0</v>
      </c>
      <c r="X243" s="80">
        <f t="shared" si="149"/>
        <v>0</v>
      </c>
      <c r="Y243" s="85">
        <f t="shared" si="150"/>
        <v>0</v>
      </c>
      <c r="Z243" s="80">
        <v>419.12</v>
      </c>
      <c r="AA243" s="86">
        <f t="shared" si="151"/>
        <v>0</v>
      </c>
    </row>
    <row r="244" ht="30.75" customHeight="1">
      <c r="A244" s="118">
        <v>29.0</v>
      </c>
      <c r="B244" s="76" t="s">
        <v>480</v>
      </c>
      <c r="C244" s="77" t="s">
        <v>481</v>
      </c>
      <c r="D244" s="89" t="s">
        <v>425</v>
      </c>
      <c r="E244" s="79">
        <f>AVRC!E244+BDSK!E244+HW!E244+HE!E244+RRCY!E244+RSCC!E244+'FO Managed - Center'!E244+NHTS!E244+SLP!E244+SFP!E244+SOCPEN!E244+RRPTP!E244+TARA!E244+Planning!E244+SMU!E244+'Internal Audit'!E244+'Legal Unit'!E244+Property!E244+GenServ!E244+Records!E244+Procurement!E244+Accounting!E244+Budget!E244+Cash!E244</f>
        <v>0</v>
      </c>
      <c r="F244" s="79">
        <f>AVRC!F244+BDSK!F244+HW!F244+HE!F244+RRCY!F244+RSCC!F244+'FO Managed - Center'!F244+NHTS!F244+SLP!F244+SFP!F244+SOCPEN!F244+RRPTP!F244+TARA!F244+Planning!F244+SMU!F244+'Internal Audit'!F244+'Legal Unit'!F244+Property!F244+GenServ!F244+Records!F244+Procurement!F244+Accounting!F244+Budget!F244+Cash!F244</f>
        <v>0</v>
      </c>
      <c r="G244" s="79">
        <f>AVRC!G244+BDSK!G244+HW!G244+HE!G244+RRCY!G244+RSCC!G244+'FO Managed - Center'!G244+NHTS!G244+SLP!G244+SFP!G244+SOCPEN!G244+RRPTP!G244+TARA!G244+Planning!G244+SMU!G244+'Internal Audit'!G244+'Legal Unit'!G244+Property!G244+GenServ!G244+Records!G244+Procurement!G244+Accounting!G244+Budget!G244+Cash!G244</f>
        <v>0</v>
      </c>
      <c r="H244" s="79">
        <f t="shared" si="142"/>
        <v>0</v>
      </c>
      <c r="I244" s="80">
        <f t="shared" si="143"/>
        <v>0</v>
      </c>
      <c r="J244" s="79">
        <f>AVRC!J244+BDSK!J244+HW!J244+HE!J244+RRCY!J244+RSCC!J244+'FO Managed - Center'!J244+NHTS!J244+SLP!J244+SFP!J244+SOCPEN!J244+RRPTP!J244+TARA!J244+Planning!J244+SMU!J244+'Internal Audit'!J244+'Legal Unit'!J244+Property!J244+GenServ!J244+Records!J244+Procurement!J244+Accounting!J244+Budget!J244+Cash!J244</f>
        <v>0</v>
      </c>
      <c r="K244" s="79">
        <f>AVRC!K244+BDSK!K244+HW!K244+HE!K244+RRCY!K244+RSCC!K244+'FO Managed - Center'!K244+NHTS!K244+SLP!K244+SFP!K244+SOCPEN!K244+RRPTP!K244+TARA!K244+Planning!K244+SMU!K244+'Internal Audit'!K244+'Legal Unit'!K244+Property!K244+GenServ!K244+Records!K244+Procurement!K244+Accounting!K244+Budget!K244+Cash!K244</f>
        <v>0</v>
      </c>
      <c r="L244" s="79">
        <f>AVRC!L244+BDSK!L244+HW!L244+HE!L244+RRCY!L244+RSCC!L244+'FO Managed - Center'!L244+NHTS!L244+SLP!L244+SFP!L244+SOCPEN!L244+RRPTP!L244+TARA!L244+Planning!L244+SMU!L244+'Internal Audit'!L244+'Legal Unit'!L244+Property!L244+GenServ!L244+Records!L244+Procurement!L244+Accounting!L244+Budget!L244+Cash!L244</f>
        <v>0</v>
      </c>
      <c r="M244" s="79">
        <f t="shared" si="144"/>
        <v>0</v>
      </c>
      <c r="N244" s="80">
        <f t="shared" si="145"/>
        <v>0</v>
      </c>
      <c r="O244" s="79">
        <f>AVRC!O244+BDSK!O244+HW!O244+HE!O244+RRCY!O244+RSCC!O244+'FO Managed - Center'!O244+NHTS!O244+SLP!O244+SFP!O244+SOCPEN!O244+RRPTP!O244+TARA!O244+Planning!O244+SMU!O244+'Internal Audit'!O244+'Legal Unit'!O244+Property!O244+GenServ!O244+Records!O244+Procurement!O244+Accounting!O244+Budget!O244+Cash!O244</f>
        <v>0</v>
      </c>
      <c r="P244" s="79">
        <f>AVRC!P244+BDSK!P244+HW!P244+HE!P244+RRCY!P244+RSCC!P244+'FO Managed - Center'!P244+NHTS!P244+SLP!P244+SFP!P244+SOCPEN!P244+RRPTP!P244+TARA!P244+Planning!P244+SMU!P244+'Internal Audit'!P244+'Legal Unit'!P244+Property!P244+GenServ!P244+Records!P244+Procurement!P244+Accounting!P244+Budget!P244+Cash!P244</f>
        <v>0</v>
      </c>
      <c r="Q244" s="79">
        <f>AVRC!Q244+BDSK!Q244+HW!Q244+HE!Q244+RRCY!Q244+RSCC!Q244+'FO Managed - Center'!Q244+NHTS!Q244+SLP!Q244+SFP!Q244+SOCPEN!Q244+RRPTP!Q244+TARA!Q244+Planning!Q244+SMU!Q244+'Internal Audit'!Q244+'Legal Unit'!Q244+Property!Q244+GenServ!Q244+Records!Q244+Procurement!Q244+Accounting!Q244+Budget!Q244+Cash!Q244</f>
        <v>0</v>
      </c>
      <c r="R244" s="79">
        <f t="shared" si="146"/>
        <v>0</v>
      </c>
      <c r="S244" s="80">
        <f t="shared" si="147"/>
        <v>0</v>
      </c>
      <c r="T244" s="79">
        <f>AVRC!T244+BDSK!T244+HW!T244+HE!T244+RRCY!T244+RSCC!T244+'FO Managed - Center'!T244+NHTS!T244+SLP!T244+SFP!T244+SOCPEN!T244+RRPTP!T244+TARA!T244+Planning!T244+SMU!T244+'Internal Audit'!T244+'Legal Unit'!T244+Property!T244+GenServ!T244+Records!T244+Procurement!T244+Accounting!T244+Budget!T244+Cash!T244</f>
        <v>0</v>
      </c>
      <c r="U244" s="79">
        <f>AVRC!U244+BDSK!U244+HW!U244+HE!U244+RRCY!U244+RSCC!U244+'FO Managed - Center'!U244+NHTS!U244+SLP!U244+SFP!U244+SOCPEN!U244+RRPTP!U244+TARA!U244+Planning!U244+SMU!U244+'Internal Audit'!U244+'Legal Unit'!U244+Property!U244+GenServ!U244+Records!U244+Procurement!U244+Accounting!U244+Budget!U244+Cash!U244</f>
        <v>0</v>
      </c>
      <c r="V244" s="79">
        <f>AVRC!V244+BDSK!V244+HW!V244+HE!V244+RRCY!V244+RSCC!V244+'FO Managed - Center'!V244+NHTS!V244+SLP!V244+SFP!V244+SOCPEN!V244+RRPTP!V244+TARA!V244+Planning!V244+SMU!V244+'Internal Audit'!V244+'Legal Unit'!V244+Property!V244+GenServ!V244+Records!V244+Procurement!V244+Accounting!V244+Budget!V244+Cash!V244</f>
        <v>0</v>
      </c>
      <c r="W244" s="79">
        <f t="shared" si="148"/>
        <v>0</v>
      </c>
      <c r="X244" s="80">
        <f t="shared" si="149"/>
        <v>0</v>
      </c>
      <c r="Y244" s="85">
        <f t="shared" si="150"/>
        <v>0</v>
      </c>
      <c r="Z244" s="80">
        <v>419.12</v>
      </c>
      <c r="AA244" s="86">
        <f t="shared" si="151"/>
        <v>0</v>
      </c>
    </row>
    <row r="245" ht="30.75" customHeight="1">
      <c r="A245" s="118">
        <v>30.0</v>
      </c>
      <c r="B245" s="76" t="s">
        <v>482</v>
      </c>
      <c r="C245" s="77" t="s">
        <v>483</v>
      </c>
      <c r="D245" s="89" t="s">
        <v>425</v>
      </c>
      <c r="E245" s="79">
        <f>AVRC!E245+BDSK!E245+HW!E245+HE!E245+RRCY!E245+RSCC!E245+'FO Managed - Center'!E245+NHTS!E245+SLP!E245+SFP!E245+SOCPEN!E245+RRPTP!E245+TARA!E245+Planning!E245+SMU!E245+'Internal Audit'!E245+'Legal Unit'!E245+Property!E245+GenServ!E245+Records!E245+Procurement!E245+Accounting!E245+Budget!E245+Cash!E245</f>
        <v>0</v>
      </c>
      <c r="F245" s="79">
        <f>AVRC!F245+BDSK!F245+HW!F245+HE!F245+RRCY!F245+RSCC!F245+'FO Managed - Center'!F245+NHTS!F245+SLP!F245+SFP!F245+SOCPEN!F245+RRPTP!F245+TARA!F245+Planning!F245+SMU!F245+'Internal Audit'!F245+'Legal Unit'!F245+Property!F245+GenServ!F245+Records!F245+Procurement!F245+Accounting!F245+Budget!F245+Cash!F245</f>
        <v>0</v>
      </c>
      <c r="G245" s="79">
        <f>AVRC!G245+BDSK!G245+HW!G245+HE!G245+RRCY!G245+RSCC!G245+'FO Managed - Center'!G245+NHTS!G245+SLP!G245+SFP!G245+SOCPEN!G245+RRPTP!G245+TARA!G245+Planning!G245+SMU!G245+'Internal Audit'!G245+'Legal Unit'!G245+Property!G245+GenServ!G245+Records!G245+Procurement!G245+Accounting!G245+Budget!G245+Cash!G245</f>
        <v>0</v>
      </c>
      <c r="H245" s="79">
        <f t="shared" si="142"/>
        <v>0</v>
      </c>
      <c r="I245" s="80">
        <f t="shared" si="143"/>
        <v>0</v>
      </c>
      <c r="J245" s="79">
        <f>AVRC!J245+BDSK!J245+HW!J245+HE!J245+RRCY!J245+RSCC!J245+'FO Managed - Center'!J245+NHTS!J245+SLP!J245+SFP!J245+SOCPEN!J245+RRPTP!J245+TARA!J245+Planning!J245+SMU!J245+'Internal Audit'!J245+'Legal Unit'!J245+Property!J245+GenServ!J245+Records!J245+Procurement!J245+Accounting!J245+Budget!J245+Cash!J245</f>
        <v>0</v>
      </c>
      <c r="K245" s="79">
        <f>AVRC!K245+BDSK!K245+HW!K245+HE!K245+RRCY!K245+RSCC!K245+'FO Managed - Center'!K245+NHTS!K245+SLP!K245+SFP!K245+SOCPEN!K245+RRPTP!K245+TARA!K245+Planning!K245+SMU!K245+'Internal Audit'!K245+'Legal Unit'!K245+Property!K245+GenServ!K245+Records!K245+Procurement!K245+Accounting!K245+Budget!K245+Cash!K245</f>
        <v>0</v>
      </c>
      <c r="L245" s="79">
        <f>AVRC!L245+BDSK!L245+HW!L245+HE!L245+RRCY!L245+RSCC!L245+'FO Managed - Center'!L245+NHTS!L245+SLP!L245+SFP!L245+SOCPEN!L245+RRPTP!L245+TARA!L245+Planning!L245+SMU!L245+'Internal Audit'!L245+'Legal Unit'!L245+Property!L245+GenServ!L245+Records!L245+Procurement!L245+Accounting!L245+Budget!L245+Cash!L245</f>
        <v>0</v>
      </c>
      <c r="M245" s="79">
        <f t="shared" si="144"/>
        <v>0</v>
      </c>
      <c r="N245" s="80">
        <f t="shared" si="145"/>
        <v>0</v>
      </c>
      <c r="O245" s="79">
        <f>AVRC!O245+BDSK!O245+HW!O245+HE!O245+RRCY!O245+RSCC!O245+'FO Managed - Center'!O245+NHTS!O245+SLP!O245+SFP!O245+SOCPEN!O245+RRPTP!O245+TARA!O245+Planning!O245+SMU!O245+'Internal Audit'!O245+'Legal Unit'!O245+Property!O245+GenServ!O245+Records!O245+Procurement!O245+Accounting!O245+Budget!O245+Cash!O245</f>
        <v>0</v>
      </c>
      <c r="P245" s="79">
        <f>AVRC!P245+BDSK!P245+HW!P245+HE!P245+RRCY!P245+RSCC!P245+'FO Managed - Center'!P245+NHTS!P245+SLP!P245+SFP!P245+SOCPEN!P245+RRPTP!P245+TARA!P245+Planning!P245+SMU!P245+'Internal Audit'!P245+'Legal Unit'!P245+Property!P245+GenServ!P245+Records!P245+Procurement!P245+Accounting!P245+Budget!P245+Cash!P245</f>
        <v>0</v>
      </c>
      <c r="Q245" s="79">
        <f>AVRC!Q245+BDSK!Q245+HW!Q245+HE!Q245+RRCY!Q245+RSCC!Q245+'FO Managed - Center'!Q245+NHTS!Q245+SLP!Q245+SFP!Q245+SOCPEN!Q245+RRPTP!Q245+TARA!Q245+Planning!Q245+SMU!Q245+'Internal Audit'!Q245+'Legal Unit'!Q245+Property!Q245+GenServ!Q245+Records!Q245+Procurement!Q245+Accounting!Q245+Budget!Q245+Cash!Q245</f>
        <v>0</v>
      </c>
      <c r="R245" s="79">
        <f t="shared" si="146"/>
        <v>0</v>
      </c>
      <c r="S245" s="80">
        <f t="shared" si="147"/>
        <v>0</v>
      </c>
      <c r="T245" s="79">
        <f>AVRC!T245+BDSK!T245+HW!T245+HE!T245+RRCY!T245+RSCC!T245+'FO Managed - Center'!T245+NHTS!T245+SLP!T245+SFP!T245+SOCPEN!T245+RRPTP!T245+TARA!T245+Planning!T245+SMU!T245+'Internal Audit'!T245+'Legal Unit'!T245+Property!T245+GenServ!T245+Records!T245+Procurement!T245+Accounting!T245+Budget!T245+Cash!T245</f>
        <v>0</v>
      </c>
      <c r="U245" s="79">
        <f>AVRC!U245+BDSK!U245+HW!U245+HE!U245+RRCY!U245+RSCC!U245+'FO Managed - Center'!U245+NHTS!U245+SLP!U245+SFP!U245+SOCPEN!U245+RRPTP!U245+TARA!U245+Planning!U245+SMU!U245+'Internal Audit'!U245+'Legal Unit'!U245+Property!U245+GenServ!U245+Records!U245+Procurement!U245+Accounting!U245+Budget!U245+Cash!U245</f>
        <v>0</v>
      </c>
      <c r="V245" s="79">
        <f>AVRC!V245+BDSK!V245+HW!V245+HE!V245+RRCY!V245+RSCC!V245+'FO Managed - Center'!V245+NHTS!V245+SLP!V245+SFP!V245+SOCPEN!V245+RRPTP!V245+TARA!V245+Planning!V245+SMU!V245+'Internal Audit'!V245+'Legal Unit'!V245+Property!V245+GenServ!V245+Records!V245+Procurement!V245+Accounting!V245+Budget!V245+Cash!V245</f>
        <v>0</v>
      </c>
      <c r="W245" s="79">
        <f t="shared" si="148"/>
        <v>0</v>
      </c>
      <c r="X245" s="80">
        <f t="shared" si="149"/>
        <v>0</v>
      </c>
      <c r="Y245" s="85">
        <f t="shared" si="150"/>
        <v>0</v>
      </c>
      <c r="Z245" s="80">
        <v>404.56</v>
      </c>
      <c r="AA245" s="86">
        <f t="shared" si="151"/>
        <v>0</v>
      </c>
    </row>
    <row r="246" ht="30.75" customHeight="1">
      <c r="A246" s="118">
        <v>31.0</v>
      </c>
      <c r="B246" s="76" t="s">
        <v>484</v>
      </c>
      <c r="C246" s="77" t="s">
        <v>485</v>
      </c>
      <c r="D246" s="89" t="s">
        <v>425</v>
      </c>
      <c r="E246" s="79">
        <f>AVRC!E246+BDSK!E246+HW!E246+HE!E246+RRCY!E246+RSCC!E246+'FO Managed - Center'!E246+NHTS!E246+SLP!E246+SFP!E246+SOCPEN!E246+RRPTP!E246+TARA!E246+Planning!E246+SMU!E246+'Internal Audit'!E246+'Legal Unit'!E246+Property!E246+GenServ!E246+Records!E246+Procurement!E246+Accounting!E246+Budget!E246+Cash!E246</f>
        <v>0</v>
      </c>
      <c r="F246" s="79">
        <f>AVRC!F246+BDSK!F246+HW!F246+HE!F246+RRCY!F246+RSCC!F246+'FO Managed - Center'!F246+NHTS!F246+SLP!F246+SFP!F246+SOCPEN!F246+RRPTP!F246+TARA!F246+Planning!F246+SMU!F246+'Internal Audit'!F246+'Legal Unit'!F246+Property!F246+GenServ!F246+Records!F246+Procurement!F246+Accounting!F246+Budget!F246+Cash!F246</f>
        <v>0</v>
      </c>
      <c r="G246" s="79">
        <f>AVRC!G246+BDSK!G246+HW!G246+HE!G246+RRCY!G246+RSCC!G246+'FO Managed - Center'!G246+NHTS!G246+SLP!G246+SFP!G246+SOCPEN!G246+RRPTP!G246+TARA!G246+Planning!G246+SMU!G246+'Internal Audit'!G246+'Legal Unit'!G246+Property!G246+GenServ!G246+Records!G246+Procurement!G246+Accounting!G246+Budget!G246+Cash!G246</f>
        <v>0</v>
      </c>
      <c r="H246" s="79">
        <f t="shared" si="142"/>
        <v>0</v>
      </c>
      <c r="I246" s="80">
        <f t="shared" si="143"/>
        <v>0</v>
      </c>
      <c r="J246" s="79">
        <f>AVRC!J246+BDSK!J246+HW!J246+HE!J246+RRCY!J246+RSCC!J246+'FO Managed - Center'!J246+NHTS!J246+SLP!J246+SFP!J246+SOCPEN!J246+RRPTP!J246+TARA!J246+Planning!J246+SMU!J246+'Internal Audit'!J246+'Legal Unit'!J246+Property!J246+GenServ!J246+Records!J246+Procurement!J246+Accounting!J246+Budget!J246+Cash!J246</f>
        <v>0</v>
      </c>
      <c r="K246" s="79">
        <f>AVRC!K246+BDSK!K246+HW!K246+HE!K246+RRCY!K246+RSCC!K246+'FO Managed - Center'!K246+NHTS!K246+SLP!K246+SFP!K246+SOCPEN!K246+RRPTP!K246+TARA!K246+Planning!K246+SMU!K246+'Internal Audit'!K246+'Legal Unit'!K246+Property!K246+GenServ!K246+Records!K246+Procurement!K246+Accounting!K246+Budget!K246+Cash!K246</f>
        <v>0</v>
      </c>
      <c r="L246" s="79">
        <f>AVRC!L246+BDSK!L246+HW!L246+HE!L246+RRCY!L246+RSCC!L246+'FO Managed - Center'!L246+NHTS!L246+SLP!L246+SFP!L246+SOCPEN!L246+RRPTP!L246+TARA!L246+Planning!L246+SMU!L246+'Internal Audit'!L246+'Legal Unit'!L246+Property!L246+GenServ!L246+Records!L246+Procurement!L246+Accounting!L246+Budget!L246+Cash!L246</f>
        <v>0</v>
      </c>
      <c r="M246" s="79">
        <f t="shared" si="144"/>
        <v>0</v>
      </c>
      <c r="N246" s="80">
        <f t="shared" si="145"/>
        <v>0</v>
      </c>
      <c r="O246" s="79">
        <f>AVRC!O246+BDSK!O246+HW!O246+HE!O246+RRCY!O246+RSCC!O246+'FO Managed - Center'!O246+NHTS!O246+SLP!O246+SFP!O246+SOCPEN!O246+RRPTP!O246+TARA!O246+Planning!O246+SMU!O246+'Internal Audit'!O246+'Legal Unit'!O246+Property!O246+GenServ!O246+Records!O246+Procurement!O246+Accounting!O246+Budget!O246+Cash!O246</f>
        <v>0</v>
      </c>
      <c r="P246" s="79">
        <f>AVRC!P246+BDSK!P246+HW!P246+HE!P246+RRCY!P246+RSCC!P246+'FO Managed - Center'!P246+NHTS!P246+SLP!P246+SFP!P246+SOCPEN!P246+RRPTP!P246+TARA!P246+Planning!P246+SMU!P246+'Internal Audit'!P246+'Legal Unit'!P246+Property!P246+GenServ!P246+Records!P246+Procurement!P246+Accounting!P246+Budget!P246+Cash!P246</f>
        <v>0</v>
      </c>
      <c r="Q246" s="79">
        <f>AVRC!Q246+BDSK!Q246+HW!Q246+HE!Q246+RRCY!Q246+RSCC!Q246+'FO Managed - Center'!Q246+NHTS!Q246+SLP!Q246+SFP!Q246+SOCPEN!Q246+RRPTP!Q246+TARA!Q246+Planning!Q246+SMU!Q246+'Internal Audit'!Q246+'Legal Unit'!Q246+Property!Q246+GenServ!Q246+Records!Q246+Procurement!Q246+Accounting!Q246+Budget!Q246+Cash!Q246</f>
        <v>0</v>
      </c>
      <c r="R246" s="79">
        <f t="shared" si="146"/>
        <v>0</v>
      </c>
      <c r="S246" s="80">
        <f t="shared" si="147"/>
        <v>0</v>
      </c>
      <c r="T246" s="79">
        <f>AVRC!T246+BDSK!T246+HW!T246+HE!T246+RRCY!T246+RSCC!T246+'FO Managed - Center'!T246+NHTS!T246+SLP!T246+SFP!T246+SOCPEN!T246+RRPTP!T246+TARA!T246+Planning!T246+SMU!T246+'Internal Audit'!T246+'Legal Unit'!T246+Property!T246+GenServ!T246+Records!T246+Procurement!T246+Accounting!T246+Budget!T246+Cash!T246</f>
        <v>0</v>
      </c>
      <c r="U246" s="79">
        <f>AVRC!U246+BDSK!U246+HW!U246+HE!U246+RRCY!U246+RSCC!U246+'FO Managed - Center'!U246+NHTS!U246+SLP!U246+SFP!U246+SOCPEN!U246+RRPTP!U246+TARA!U246+Planning!U246+SMU!U246+'Internal Audit'!U246+'Legal Unit'!U246+Property!U246+GenServ!U246+Records!U246+Procurement!U246+Accounting!U246+Budget!U246+Cash!U246</f>
        <v>0</v>
      </c>
      <c r="V246" s="79">
        <f>AVRC!V246+BDSK!V246+HW!V246+HE!V246+RRCY!V246+RSCC!V246+'FO Managed - Center'!V246+NHTS!V246+SLP!V246+SFP!V246+SOCPEN!V246+RRPTP!V246+TARA!V246+Planning!V246+SMU!V246+'Internal Audit'!V246+'Legal Unit'!V246+Property!V246+GenServ!V246+Records!V246+Procurement!V246+Accounting!V246+Budget!V246+Cash!V246</f>
        <v>0</v>
      </c>
      <c r="W246" s="79">
        <f t="shared" si="148"/>
        <v>0</v>
      </c>
      <c r="X246" s="80">
        <f t="shared" si="149"/>
        <v>0</v>
      </c>
      <c r="Y246" s="85">
        <f t="shared" si="150"/>
        <v>0</v>
      </c>
      <c r="Z246" s="80">
        <v>404.56</v>
      </c>
      <c r="AA246" s="86">
        <f t="shared" si="151"/>
        <v>0</v>
      </c>
    </row>
    <row r="247" ht="30.75" customHeight="1">
      <c r="A247" s="118">
        <v>32.0</v>
      </c>
      <c r="B247" s="76" t="s">
        <v>486</v>
      </c>
      <c r="C247" s="77" t="s">
        <v>487</v>
      </c>
      <c r="D247" s="89" t="s">
        <v>425</v>
      </c>
      <c r="E247" s="79">
        <f>AVRC!E247+BDSK!E247+HW!E247+HE!E247+RRCY!E247+RSCC!E247+'FO Managed - Center'!E247+NHTS!E247+SLP!E247+SFP!E247+SOCPEN!E247+RRPTP!E247+TARA!E247+Planning!E247+SMU!E247+'Internal Audit'!E247+'Legal Unit'!E247+Property!E247+GenServ!E247+Records!E247+Procurement!E247+Accounting!E247+Budget!E247+Cash!E247</f>
        <v>0</v>
      </c>
      <c r="F247" s="79">
        <f>AVRC!F247+BDSK!F247+HW!F247+HE!F247+RRCY!F247+RSCC!F247+'FO Managed - Center'!F247+NHTS!F247+SLP!F247+SFP!F247+SOCPEN!F247+RRPTP!F247+TARA!F247+Planning!F247+SMU!F247+'Internal Audit'!F247+'Legal Unit'!F247+Property!F247+GenServ!F247+Records!F247+Procurement!F247+Accounting!F247+Budget!F247+Cash!F247</f>
        <v>0</v>
      </c>
      <c r="G247" s="79">
        <f>AVRC!G247+BDSK!G247+HW!G247+HE!G247+RRCY!G247+RSCC!G247+'FO Managed - Center'!G247+NHTS!G247+SLP!G247+SFP!G247+SOCPEN!G247+RRPTP!G247+TARA!G247+Planning!G247+SMU!G247+'Internal Audit'!G247+'Legal Unit'!G247+Property!G247+GenServ!G247+Records!G247+Procurement!G247+Accounting!G247+Budget!G247+Cash!G247</f>
        <v>0</v>
      </c>
      <c r="H247" s="79">
        <f t="shared" si="142"/>
        <v>0</v>
      </c>
      <c r="I247" s="80">
        <f t="shared" si="143"/>
        <v>0</v>
      </c>
      <c r="J247" s="79">
        <f>AVRC!J247+BDSK!J247+HW!J247+HE!J247+RRCY!J247+RSCC!J247+'FO Managed - Center'!J247+NHTS!J247+SLP!J247+SFP!J247+SOCPEN!J247+RRPTP!J247+TARA!J247+Planning!J247+SMU!J247+'Internal Audit'!J247+'Legal Unit'!J247+Property!J247+GenServ!J247+Records!J247+Procurement!J247+Accounting!J247+Budget!J247+Cash!J247</f>
        <v>0</v>
      </c>
      <c r="K247" s="79">
        <f>AVRC!K247+BDSK!K247+HW!K247+HE!K247+RRCY!K247+RSCC!K247+'FO Managed - Center'!K247+NHTS!K247+SLP!K247+SFP!K247+SOCPEN!K247+RRPTP!K247+TARA!K247+Planning!K247+SMU!K247+'Internal Audit'!K247+'Legal Unit'!K247+Property!K247+GenServ!K247+Records!K247+Procurement!K247+Accounting!K247+Budget!K247+Cash!K247</f>
        <v>0</v>
      </c>
      <c r="L247" s="79">
        <f>AVRC!L247+BDSK!L247+HW!L247+HE!L247+RRCY!L247+RSCC!L247+'FO Managed - Center'!L247+NHTS!L247+SLP!L247+SFP!L247+SOCPEN!L247+RRPTP!L247+TARA!L247+Planning!L247+SMU!L247+'Internal Audit'!L247+'Legal Unit'!L247+Property!L247+GenServ!L247+Records!L247+Procurement!L247+Accounting!L247+Budget!L247+Cash!L247</f>
        <v>0</v>
      </c>
      <c r="M247" s="79">
        <f t="shared" si="144"/>
        <v>0</v>
      </c>
      <c r="N247" s="80">
        <f t="shared" si="145"/>
        <v>0</v>
      </c>
      <c r="O247" s="79">
        <f>AVRC!O247+BDSK!O247+HW!O247+HE!O247+RRCY!O247+RSCC!O247+'FO Managed - Center'!O247+NHTS!O247+SLP!O247+SFP!O247+SOCPEN!O247+RRPTP!O247+TARA!O247+Planning!O247+SMU!O247+'Internal Audit'!O247+'Legal Unit'!O247+Property!O247+GenServ!O247+Records!O247+Procurement!O247+Accounting!O247+Budget!O247+Cash!O247</f>
        <v>0</v>
      </c>
      <c r="P247" s="79">
        <f>AVRC!P247+BDSK!P247+HW!P247+HE!P247+RRCY!P247+RSCC!P247+'FO Managed - Center'!P247+NHTS!P247+SLP!P247+SFP!P247+SOCPEN!P247+RRPTP!P247+TARA!P247+Planning!P247+SMU!P247+'Internal Audit'!P247+'Legal Unit'!P247+Property!P247+GenServ!P247+Records!P247+Procurement!P247+Accounting!P247+Budget!P247+Cash!P247</f>
        <v>0</v>
      </c>
      <c r="Q247" s="79">
        <f>AVRC!Q247+BDSK!Q247+HW!Q247+HE!Q247+RRCY!Q247+RSCC!Q247+'FO Managed - Center'!Q247+NHTS!Q247+SLP!Q247+SFP!Q247+SOCPEN!Q247+RRPTP!Q247+TARA!Q247+Planning!Q247+SMU!Q247+'Internal Audit'!Q247+'Legal Unit'!Q247+Property!Q247+GenServ!Q247+Records!Q247+Procurement!Q247+Accounting!Q247+Budget!Q247+Cash!Q247</f>
        <v>0</v>
      </c>
      <c r="R247" s="79">
        <f t="shared" si="146"/>
        <v>0</v>
      </c>
      <c r="S247" s="80">
        <f t="shared" si="147"/>
        <v>0</v>
      </c>
      <c r="T247" s="79">
        <f>AVRC!T247+BDSK!T247+HW!T247+HE!T247+RRCY!T247+RSCC!T247+'FO Managed - Center'!T247+NHTS!T247+SLP!T247+SFP!T247+SOCPEN!T247+RRPTP!T247+TARA!T247+Planning!T247+SMU!T247+'Internal Audit'!T247+'Legal Unit'!T247+Property!T247+GenServ!T247+Records!T247+Procurement!T247+Accounting!T247+Budget!T247+Cash!T247</f>
        <v>0</v>
      </c>
      <c r="U247" s="79">
        <f>AVRC!U247+BDSK!U247+HW!U247+HE!U247+RRCY!U247+RSCC!U247+'FO Managed - Center'!U247+NHTS!U247+SLP!U247+SFP!U247+SOCPEN!U247+RRPTP!U247+TARA!U247+Planning!U247+SMU!U247+'Internal Audit'!U247+'Legal Unit'!U247+Property!U247+GenServ!U247+Records!U247+Procurement!U247+Accounting!U247+Budget!U247+Cash!U247</f>
        <v>0</v>
      </c>
      <c r="V247" s="79">
        <f>AVRC!V247+BDSK!V247+HW!V247+HE!V247+RRCY!V247+RSCC!V247+'FO Managed - Center'!V247+NHTS!V247+SLP!V247+SFP!V247+SOCPEN!V247+RRPTP!V247+TARA!V247+Planning!V247+SMU!V247+'Internal Audit'!V247+'Legal Unit'!V247+Property!V247+GenServ!V247+Records!V247+Procurement!V247+Accounting!V247+Budget!V247+Cash!V247</f>
        <v>0</v>
      </c>
      <c r="W247" s="79">
        <f t="shared" si="148"/>
        <v>0</v>
      </c>
      <c r="X247" s="80">
        <f t="shared" si="149"/>
        <v>0</v>
      </c>
      <c r="Y247" s="85">
        <f t="shared" si="150"/>
        <v>0</v>
      </c>
      <c r="Z247" s="80">
        <v>312.0</v>
      </c>
      <c r="AA247" s="86">
        <f t="shared" si="151"/>
        <v>0</v>
      </c>
    </row>
    <row r="248" ht="30.75" customHeight="1">
      <c r="A248" s="118">
        <v>33.0</v>
      </c>
      <c r="B248" s="76" t="s">
        <v>488</v>
      </c>
      <c r="C248" s="77" t="s">
        <v>489</v>
      </c>
      <c r="D248" s="89" t="s">
        <v>425</v>
      </c>
      <c r="E248" s="79">
        <f>AVRC!E248+BDSK!E248+HW!E248+HE!E248+RRCY!E248+RSCC!E248+'FO Managed - Center'!E248+NHTS!E248+SLP!E248+SFP!E248+SOCPEN!E248+RRPTP!E248+TARA!E248+Planning!E248+SMU!E248+'Internal Audit'!E248+'Legal Unit'!E248+Property!E248+GenServ!E248+Records!E248+Procurement!E248+Accounting!E248+Budget!E248+Cash!E248</f>
        <v>0</v>
      </c>
      <c r="F248" s="79">
        <f>AVRC!F248+BDSK!F248+HW!F248+HE!F248+RRCY!F248+RSCC!F248+'FO Managed - Center'!F248+NHTS!F248+SLP!F248+SFP!F248+SOCPEN!F248+RRPTP!F248+TARA!F248+Planning!F248+SMU!F248+'Internal Audit'!F248+'Legal Unit'!F248+Property!F248+GenServ!F248+Records!F248+Procurement!F248+Accounting!F248+Budget!F248+Cash!F248</f>
        <v>0</v>
      </c>
      <c r="G248" s="79">
        <f>AVRC!G248+BDSK!G248+HW!G248+HE!G248+RRCY!G248+RSCC!G248+'FO Managed - Center'!G248+NHTS!G248+SLP!G248+SFP!G248+SOCPEN!G248+RRPTP!G248+TARA!G248+Planning!G248+SMU!G248+'Internal Audit'!G248+'Legal Unit'!G248+Property!G248+GenServ!G248+Records!G248+Procurement!G248+Accounting!G248+Budget!G248+Cash!G248</f>
        <v>0</v>
      </c>
      <c r="H248" s="79">
        <f t="shared" si="142"/>
        <v>0</v>
      </c>
      <c r="I248" s="80">
        <f t="shared" si="143"/>
        <v>0</v>
      </c>
      <c r="J248" s="79">
        <f>AVRC!J248+BDSK!J248+HW!J248+HE!J248+RRCY!J248+RSCC!J248+'FO Managed - Center'!J248+NHTS!J248+SLP!J248+SFP!J248+SOCPEN!J248+RRPTP!J248+TARA!J248+Planning!J248+SMU!J248+'Internal Audit'!J248+'Legal Unit'!J248+Property!J248+GenServ!J248+Records!J248+Procurement!J248+Accounting!J248+Budget!J248+Cash!J248</f>
        <v>0</v>
      </c>
      <c r="K248" s="79">
        <f>AVRC!K248+BDSK!K248+HW!K248+HE!K248+RRCY!K248+RSCC!K248+'FO Managed - Center'!K248+NHTS!K248+SLP!K248+SFP!K248+SOCPEN!K248+RRPTP!K248+TARA!K248+Planning!K248+SMU!K248+'Internal Audit'!K248+'Legal Unit'!K248+Property!K248+GenServ!K248+Records!K248+Procurement!K248+Accounting!K248+Budget!K248+Cash!K248</f>
        <v>0</v>
      </c>
      <c r="L248" s="79">
        <f>AVRC!L248+BDSK!L248+HW!L248+HE!L248+RRCY!L248+RSCC!L248+'FO Managed - Center'!L248+NHTS!L248+SLP!L248+SFP!L248+SOCPEN!L248+RRPTP!L248+TARA!L248+Planning!L248+SMU!L248+'Internal Audit'!L248+'Legal Unit'!L248+Property!L248+GenServ!L248+Records!L248+Procurement!L248+Accounting!L248+Budget!L248+Cash!L248</f>
        <v>0</v>
      </c>
      <c r="M248" s="79">
        <f t="shared" si="144"/>
        <v>0</v>
      </c>
      <c r="N248" s="80">
        <f t="shared" si="145"/>
        <v>0</v>
      </c>
      <c r="O248" s="79">
        <f>AVRC!O248+BDSK!O248+HW!O248+HE!O248+RRCY!O248+RSCC!O248+'FO Managed - Center'!O248+NHTS!O248+SLP!O248+SFP!O248+SOCPEN!O248+RRPTP!O248+TARA!O248+Planning!O248+SMU!O248+'Internal Audit'!O248+'Legal Unit'!O248+Property!O248+GenServ!O248+Records!O248+Procurement!O248+Accounting!O248+Budget!O248+Cash!O248</f>
        <v>0</v>
      </c>
      <c r="P248" s="79">
        <f>AVRC!P248+BDSK!P248+HW!P248+HE!P248+RRCY!P248+RSCC!P248+'FO Managed - Center'!P248+NHTS!P248+SLP!P248+SFP!P248+SOCPEN!P248+RRPTP!P248+TARA!P248+Planning!P248+SMU!P248+'Internal Audit'!P248+'Legal Unit'!P248+Property!P248+GenServ!P248+Records!P248+Procurement!P248+Accounting!P248+Budget!P248+Cash!P248</f>
        <v>0</v>
      </c>
      <c r="Q248" s="79">
        <f>AVRC!Q248+BDSK!Q248+HW!Q248+HE!Q248+RRCY!Q248+RSCC!Q248+'FO Managed - Center'!Q248+NHTS!Q248+SLP!Q248+SFP!Q248+SOCPEN!Q248+RRPTP!Q248+TARA!Q248+Planning!Q248+SMU!Q248+'Internal Audit'!Q248+'Legal Unit'!Q248+Property!Q248+GenServ!Q248+Records!Q248+Procurement!Q248+Accounting!Q248+Budget!Q248+Cash!Q248</f>
        <v>0</v>
      </c>
      <c r="R248" s="79">
        <f t="shared" si="146"/>
        <v>0</v>
      </c>
      <c r="S248" s="80">
        <f t="shared" si="147"/>
        <v>0</v>
      </c>
      <c r="T248" s="79">
        <f>AVRC!T248+BDSK!T248+HW!T248+HE!T248+RRCY!T248+RSCC!T248+'FO Managed - Center'!T248+NHTS!T248+SLP!T248+SFP!T248+SOCPEN!T248+RRPTP!T248+TARA!T248+Planning!T248+SMU!T248+'Internal Audit'!T248+'Legal Unit'!T248+Property!T248+GenServ!T248+Records!T248+Procurement!T248+Accounting!T248+Budget!T248+Cash!T248</f>
        <v>0</v>
      </c>
      <c r="U248" s="79">
        <f>AVRC!U248+BDSK!U248+HW!U248+HE!U248+RRCY!U248+RSCC!U248+'FO Managed - Center'!U248+NHTS!U248+SLP!U248+SFP!U248+SOCPEN!U248+RRPTP!U248+TARA!U248+Planning!U248+SMU!U248+'Internal Audit'!U248+'Legal Unit'!U248+Property!U248+GenServ!U248+Records!U248+Procurement!U248+Accounting!U248+Budget!U248+Cash!U248</f>
        <v>0</v>
      </c>
      <c r="V248" s="79">
        <f>AVRC!V248+BDSK!V248+HW!V248+HE!V248+RRCY!V248+RSCC!V248+'FO Managed - Center'!V248+NHTS!V248+SLP!V248+SFP!V248+SOCPEN!V248+RRPTP!V248+TARA!V248+Planning!V248+SMU!V248+'Internal Audit'!V248+'Legal Unit'!V248+Property!V248+GenServ!V248+Records!V248+Procurement!V248+Accounting!V248+Budget!V248+Cash!V248</f>
        <v>0</v>
      </c>
      <c r="W248" s="79">
        <f t="shared" si="148"/>
        <v>0</v>
      </c>
      <c r="X248" s="80">
        <f t="shared" si="149"/>
        <v>0</v>
      </c>
      <c r="Y248" s="85">
        <f t="shared" si="150"/>
        <v>0</v>
      </c>
      <c r="Z248" s="80">
        <v>256.88</v>
      </c>
      <c r="AA248" s="86">
        <f t="shared" si="151"/>
        <v>0</v>
      </c>
    </row>
    <row r="249" ht="30.75" customHeight="1">
      <c r="A249" s="118">
        <v>34.0</v>
      </c>
      <c r="B249" s="76" t="s">
        <v>490</v>
      </c>
      <c r="C249" s="77" t="s">
        <v>491</v>
      </c>
      <c r="D249" s="89" t="s">
        <v>425</v>
      </c>
      <c r="E249" s="79">
        <f>AVRC!E249+BDSK!E249+HW!E249+HE!E249+RRCY!E249+RSCC!E249+'FO Managed - Center'!E249+NHTS!E249+SLP!E249+SFP!E249+SOCPEN!E249+RRPTP!E249+TARA!E249+Planning!E249+SMU!E249+'Internal Audit'!E249+'Legal Unit'!E249+Property!E249+GenServ!E249+Records!E249+Procurement!E249+Accounting!E249+Budget!E249+Cash!E249</f>
        <v>0</v>
      </c>
      <c r="F249" s="79">
        <f>AVRC!F249+BDSK!F249+HW!F249+HE!F249+RRCY!F249+RSCC!F249+'FO Managed - Center'!F249+NHTS!F249+SLP!F249+SFP!F249+SOCPEN!F249+RRPTP!F249+TARA!F249+Planning!F249+SMU!F249+'Internal Audit'!F249+'Legal Unit'!F249+Property!F249+GenServ!F249+Records!F249+Procurement!F249+Accounting!F249+Budget!F249+Cash!F249</f>
        <v>0</v>
      </c>
      <c r="G249" s="79">
        <f>AVRC!G249+BDSK!G249+HW!G249+HE!G249+RRCY!G249+RSCC!G249+'FO Managed - Center'!G249+NHTS!G249+SLP!G249+SFP!G249+SOCPEN!G249+RRPTP!G249+TARA!G249+Planning!G249+SMU!G249+'Internal Audit'!G249+'Legal Unit'!G249+Property!G249+GenServ!G249+Records!G249+Procurement!G249+Accounting!G249+Budget!G249+Cash!G249</f>
        <v>0</v>
      </c>
      <c r="H249" s="79">
        <f t="shared" si="142"/>
        <v>0</v>
      </c>
      <c r="I249" s="80">
        <f t="shared" si="143"/>
        <v>0</v>
      </c>
      <c r="J249" s="79">
        <f>AVRC!J249+BDSK!J249+HW!J249+HE!J249+RRCY!J249+RSCC!J249+'FO Managed - Center'!J249+NHTS!J249+SLP!J249+SFP!J249+SOCPEN!J249+RRPTP!J249+TARA!J249+Planning!J249+SMU!J249+'Internal Audit'!J249+'Legal Unit'!J249+Property!J249+GenServ!J249+Records!J249+Procurement!J249+Accounting!J249+Budget!J249+Cash!J249</f>
        <v>0</v>
      </c>
      <c r="K249" s="79">
        <f>AVRC!K249+BDSK!K249+HW!K249+HE!K249+RRCY!K249+RSCC!K249+'FO Managed - Center'!K249+NHTS!K249+SLP!K249+SFP!K249+SOCPEN!K249+RRPTP!K249+TARA!K249+Planning!K249+SMU!K249+'Internal Audit'!K249+'Legal Unit'!K249+Property!K249+GenServ!K249+Records!K249+Procurement!K249+Accounting!K249+Budget!K249+Cash!K249</f>
        <v>0</v>
      </c>
      <c r="L249" s="79">
        <f>AVRC!L249+BDSK!L249+HW!L249+HE!L249+RRCY!L249+RSCC!L249+'FO Managed - Center'!L249+NHTS!L249+SLP!L249+SFP!L249+SOCPEN!L249+RRPTP!L249+TARA!L249+Planning!L249+SMU!L249+'Internal Audit'!L249+'Legal Unit'!L249+Property!L249+GenServ!L249+Records!L249+Procurement!L249+Accounting!L249+Budget!L249+Cash!L249</f>
        <v>0</v>
      </c>
      <c r="M249" s="79">
        <f t="shared" si="144"/>
        <v>0</v>
      </c>
      <c r="N249" s="80">
        <f t="shared" si="145"/>
        <v>0</v>
      </c>
      <c r="O249" s="79">
        <f>AVRC!O249+BDSK!O249+HW!O249+HE!O249+RRCY!O249+RSCC!O249+'FO Managed - Center'!O249+NHTS!O249+SLP!O249+SFP!O249+SOCPEN!O249+RRPTP!O249+TARA!O249+Planning!O249+SMU!O249+'Internal Audit'!O249+'Legal Unit'!O249+Property!O249+GenServ!O249+Records!O249+Procurement!O249+Accounting!O249+Budget!O249+Cash!O249</f>
        <v>0</v>
      </c>
      <c r="P249" s="79">
        <f>AVRC!P249+BDSK!P249+HW!P249+HE!P249+RRCY!P249+RSCC!P249+'FO Managed - Center'!P249+NHTS!P249+SLP!P249+SFP!P249+SOCPEN!P249+RRPTP!P249+TARA!P249+Planning!P249+SMU!P249+'Internal Audit'!P249+'Legal Unit'!P249+Property!P249+GenServ!P249+Records!P249+Procurement!P249+Accounting!P249+Budget!P249+Cash!P249</f>
        <v>0</v>
      </c>
      <c r="Q249" s="79">
        <f>AVRC!Q249+BDSK!Q249+HW!Q249+HE!Q249+RRCY!Q249+RSCC!Q249+'FO Managed - Center'!Q249+NHTS!Q249+SLP!Q249+SFP!Q249+SOCPEN!Q249+RRPTP!Q249+TARA!Q249+Planning!Q249+SMU!Q249+'Internal Audit'!Q249+'Legal Unit'!Q249+Property!Q249+GenServ!Q249+Records!Q249+Procurement!Q249+Accounting!Q249+Budget!Q249+Cash!Q249</f>
        <v>0</v>
      </c>
      <c r="R249" s="79">
        <f t="shared" si="146"/>
        <v>0</v>
      </c>
      <c r="S249" s="80">
        <f t="shared" si="147"/>
        <v>0</v>
      </c>
      <c r="T249" s="79">
        <f>AVRC!T249+BDSK!T249+HW!T249+HE!T249+RRCY!T249+RSCC!T249+'FO Managed - Center'!T249+NHTS!T249+SLP!T249+SFP!T249+SOCPEN!T249+RRPTP!T249+TARA!T249+Planning!T249+SMU!T249+'Internal Audit'!T249+'Legal Unit'!T249+Property!T249+GenServ!T249+Records!T249+Procurement!T249+Accounting!T249+Budget!T249+Cash!T249</f>
        <v>0</v>
      </c>
      <c r="U249" s="79">
        <f>AVRC!U249+BDSK!U249+HW!U249+HE!U249+RRCY!U249+RSCC!U249+'FO Managed - Center'!U249+NHTS!U249+SLP!U249+SFP!U249+SOCPEN!U249+RRPTP!U249+TARA!U249+Planning!U249+SMU!U249+'Internal Audit'!U249+'Legal Unit'!U249+Property!U249+GenServ!U249+Records!U249+Procurement!U249+Accounting!U249+Budget!U249+Cash!U249</f>
        <v>0</v>
      </c>
      <c r="V249" s="79">
        <f>AVRC!V249+BDSK!V249+HW!V249+HE!V249+RRCY!V249+RSCC!V249+'FO Managed - Center'!V249+NHTS!V249+SLP!V249+SFP!V249+SOCPEN!V249+RRPTP!V249+TARA!V249+Planning!V249+SMU!V249+'Internal Audit'!V249+'Legal Unit'!V249+Property!V249+GenServ!V249+Records!V249+Procurement!V249+Accounting!V249+Budget!V249+Cash!V249</f>
        <v>0</v>
      </c>
      <c r="W249" s="79">
        <f t="shared" si="148"/>
        <v>0</v>
      </c>
      <c r="X249" s="80">
        <f t="shared" si="149"/>
        <v>0</v>
      </c>
      <c r="Y249" s="85">
        <f t="shared" si="150"/>
        <v>0</v>
      </c>
      <c r="Z249" s="80">
        <v>256.88</v>
      </c>
      <c r="AA249" s="86">
        <f t="shared" si="151"/>
        <v>0</v>
      </c>
    </row>
    <row r="250" ht="30.75" customHeight="1">
      <c r="A250" s="118">
        <v>35.0</v>
      </c>
      <c r="B250" s="76" t="s">
        <v>492</v>
      </c>
      <c r="C250" s="77" t="s">
        <v>493</v>
      </c>
      <c r="D250" s="89" t="s">
        <v>425</v>
      </c>
      <c r="E250" s="79">
        <f>AVRC!E250+BDSK!E250+HW!E250+HE!E250+RRCY!E250+RSCC!E250+'FO Managed - Center'!E250+NHTS!E250+SLP!E250+SFP!E250+SOCPEN!E250+RRPTP!E250+TARA!E250+Planning!E250+SMU!E250+'Internal Audit'!E250+'Legal Unit'!E250+Property!E250+GenServ!E250+Records!E250+Procurement!E250+Accounting!E250+Budget!E250+Cash!E250</f>
        <v>0</v>
      </c>
      <c r="F250" s="79">
        <f>AVRC!F250+BDSK!F250+HW!F250+HE!F250+RRCY!F250+RSCC!F250+'FO Managed - Center'!F250+NHTS!F250+SLP!F250+SFP!F250+SOCPEN!F250+RRPTP!F250+TARA!F250+Planning!F250+SMU!F250+'Internal Audit'!F250+'Legal Unit'!F250+Property!F250+GenServ!F250+Records!F250+Procurement!F250+Accounting!F250+Budget!F250+Cash!F250</f>
        <v>0</v>
      </c>
      <c r="G250" s="79">
        <f>AVRC!G250+BDSK!G250+HW!G250+HE!G250+RRCY!G250+RSCC!G250+'FO Managed - Center'!G250+NHTS!G250+SLP!G250+SFP!G250+SOCPEN!G250+RRPTP!G250+TARA!G250+Planning!G250+SMU!G250+'Internal Audit'!G250+'Legal Unit'!G250+Property!G250+GenServ!G250+Records!G250+Procurement!G250+Accounting!G250+Budget!G250+Cash!G250</f>
        <v>0</v>
      </c>
      <c r="H250" s="79">
        <f t="shared" si="142"/>
        <v>0</v>
      </c>
      <c r="I250" s="80">
        <f t="shared" si="143"/>
        <v>0</v>
      </c>
      <c r="J250" s="79">
        <f>AVRC!J250+BDSK!J250+HW!J250+HE!J250+RRCY!J250+RSCC!J250+'FO Managed - Center'!J250+NHTS!J250+SLP!J250+SFP!J250+SOCPEN!J250+RRPTP!J250+TARA!J250+Planning!J250+SMU!J250+'Internal Audit'!J250+'Legal Unit'!J250+Property!J250+GenServ!J250+Records!J250+Procurement!J250+Accounting!J250+Budget!J250+Cash!J250</f>
        <v>0</v>
      </c>
      <c r="K250" s="79">
        <f>AVRC!K250+BDSK!K250+HW!K250+HE!K250+RRCY!K250+RSCC!K250+'FO Managed - Center'!K250+NHTS!K250+SLP!K250+SFP!K250+SOCPEN!K250+RRPTP!K250+TARA!K250+Planning!K250+SMU!K250+'Internal Audit'!K250+'Legal Unit'!K250+Property!K250+GenServ!K250+Records!K250+Procurement!K250+Accounting!K250+Budget!K250+Cash!K250</f>
        <v>0</v>
      </c>
      <c r="L250" s="79">
        <f>AVRC!L250+BDSK!L250+HW!L250+HE!L250+RRCY!L250+RSCC!L250+'FO Managed - Center'!L250+NHTS!L250+SLP!L250+SFP!L250+SOCPEN!L250+RRPTP!L250+TARA!L250+Planning!L250+SMU!L250+'Internal Audit'!L250+'Legal Unit'!L250+Property!L250+GenServ!L250+Records!L250+Procurement!L250+Accounting!L250+Budget!L250+Cash!L250</f>
        <v>0</v>
      </c>
      <c r="M250" s="79">
        <f t="shared" si="144"/>
        <v>0</v>
      </c>
      <c r="N250" s="80">
        <f t="shared" si="145"/>
        <v>0</v>
      </c>
      <c r="O250" s="79">
        <f>AVRC!O250+BDSK!O250+HW!O250+HE!O250+RRCY!O250+RSCC!O250+'FO Managed - Center'!O250+NHTS!O250+SLP!O250+SFP!O250+SOCPEN!O250+RRPTP!O250+TARA!O250+Planning!O250+SMU!O250+'Internal Audit'!O250+'Legal Unit'!O250+Property!O250+GenServ!O250+Records!O250+Procurement!O250+Accounting!O250+Budget!O250+Cash!O250</f>
        <v>0</v>
      </c>
      <c r="P250" s="79">
        <f>AVRC!P250+BDSK!P250+HW!P250+HE!P250+RRCY!P250+RSCC!P250+'FO Managed - Center'!P250+NHTS!P250+SLP!P250+SFP!P250+SOCPEN!P250+RRPTP!P250+TARA!P250+Planning!P250+SMU!P250+'Internal Audit'!P250+'Legal Unit'!P250+Property!P250+GenServ!P250+Records!P250+Procurement!P250+Accounting!P250+Budget!P250+Cash!P250</f>
        <v>0</v>
      </c>
      <c r="Q250" s="79">
        <f>AVRC!Q250+BDSK!Q250+HW!Q250+HE!Q250+RRCY!Q250+RSCC!Q250+'FO Managed - Center'!Q250+NHTS!Q250+SLP!Q250+SFP!Q250+SOCPEN!Q250+RRPTP!Q250+TARA!Q250+Planning!Q250+SMU!Q250+'Internal Audit'!Q250+'Legal Unit'!Q250+Property!Q250+GenServ!Q250+Records!Q250+Procurement!Q250+Accounting!Q250+Budget!Q250+Cash!Q250</f>
        <v>0</v>
      </c>
      <c r="R250" s="79">
        <f t="shared" si="146"/>
        <v>0</v>
      </c>
      <c r="S250" s="80">
        <f t="shared" si="147"/>
        <v>0</v>
      </c>
      <c r="T250" s="79">
        <f>AVRC!T250+BDSK!T250+HW!T250+HE!T250+RRCY!T250+RSCC!T250+'FO Managed - Center'!T250+NHTS!T250+SLP!T250+SFP!T250+SOCPEN!T250+RRPTP!T250+TARA!T250+Planning!T250+SMU!T250+'Internal Audit'!T250+'Legal Unit'!T250+Property!T250+GenServ!T250+Records!T250+Procurement!T250+Accounting!T250+Budget!T250+Cash!T250</f>
        <v>0</v>
      </c>
      <c r="U250" s="79">
        <f>AVRC!U250+BDSK!U250+HW!U250+HE!U250+RRCY!U250+RSCC!U250+'FO Managed - Center'!U250+NHTS!U250+SLP!U250+SFP!U250+SOCPEN!U250+RRPTP!U250+TARA!U250+Planning!U250+SMU!U250+'Internal Audit'!U250+'Legal Unit'!U250+Property!U250+GenServ!U250+Records!U250+Procurement!U250+Accounting!U250+Budget!U250+Cash!U250</f>
        <v>0</v>
      </c>
      <c r="V250" s="79">
        <f>AVRC!V250+BDSK!V250+HW!V250+HE!V250+RRCY!V250+RSCC!V250+'FO Managed - Center'!V250+NHTS!V250+SLP!V250+SFP!V250+SOCPEN!V250+RRPTP!V250+TARA!V250+Planning!V250+SMU!V250+'Internal Audit'!V250+'Legal Unit'!V250+Property!V250+GenServ!V250+Records!V250+Procurement!V250+Accounting!V250+Budget!V250+Cash!V250</f>
        <v>0</v>
      </c>
      <c r="W250" s="79">
        <f t="shared" si="148"/>
        <v>0</v>
      </c>
      <c r="X250" s="80">
        <f t="shared" si="149"/>
        <v>0</v>
      </c>
      <c r="Y250" s="85">
        <f t="shared" si="150"/>
        <v>0</v>
      </c>
      <c r="Z250" s="80">
        <v>256.88</v>
      </c>
      <c r="AA250" s="86">
        <f t="shared" si="151"/>
        <v>0</v>
      </c>
    </row>
    <row r="251" ht="30.75" customHeight="1">
      <c r="A251" s="118">
        <v>36.0</v>
      </c>
      <c r="B251" s="76" t="s">
        <v>494</v>
      </c>
      <c r="C251" s="77" t="s">
        <v>495</v>
      </c>
      <c r="D251" s="89" t="s">
        <v>425</v>
      </c>
      <c r="E251" s="79">
        <f>AVRC!E251+BDSK!E251+HW!E251+HE!E251+RRCY!E251+RSCC!E251+'FO Managed - Center'!E251+NHTS!E251+SLP!E251+SFP!E251+SOCPEN!E251+RRPTP!E251+TARA!E251+Planning!E251+SMU!E251+'Internal Audit'!E251+'Legal Unit'!E251+Property!E251+GenServ!E251+Records!E251+Procurement!E251+Accounting!E251+Budget!E251+Cash!E251</f>
        <v>0</v>
      </c>
      <c r="F251" s="79">
        <f>AVRC!F251+BDSK!F251+HW!F251+HE!F251+RRCY!F251+RSCC!F251+'FO Managed - Center'!F251+NHTS!F251+SLP!F251+SFP!F251+SOCPEN!F251+RRPTP!F251+TARA!F251+Planning!F251+SMU!F251+'Internal Audit'!F251+'Legal Unit'!F251+Property!F251+GenServ!F251+Records!F251+Procurement!F251+Accounting!F251+Budget!F251+Cash!F251</f>
        <v>0</v>
      </c>
      <c r="G251" s="79">
        <f>AVRC!G251+BDSK!G251+HW!G251+HE!G251+RRCY!G251+RSCC!G251+'FO Managed - Center'!G251+NHTS!G251+SLP!G251+SFP!G251+SOCPEN!G251+RRPTP!G251+TARA!G251+Planning!G251+SMU!G251+'Internal Audit'!G251+'Legal Unit'!G251+Property!G251+GenServ!G251+Records!G251+Procurement!G251+Accounting!G251+Budget!G251+Cash!G251</f>
        <v>0</v>
      </c>
      <c r="H251" s="79">
        <f t="shared" si="142"/>
        <v>0</v>
      </c>
      <c r="I251" s="80">
        <f t="shared" si="143"/>
        <v>0</v>
      </c>
      <c r="J251" s="79">
        <f>AVRC!J251+BDSK!J251+HW!J251+HE!J251+RRCY!J251+RSCC!J251+'FO Managed - Center'!J251+NHTS!J251+SLP!J251+SFP!J251+SOCPEN!J251+RRPTP!J251+TARA!J251+Planning!J251+SMU!J251+'Internal Audit'!J251+'Legal Unit'!J251+Property!J251+GenServ!J251+Records!J251+Procurement!J251+Accounting!J251+Budget!J251+Cash!J251</f>
        <v>0</v>
      </c>
      <c r="K251" s="79">
        <f>AVRC!K251+BDSK!K251+HW!K251+HE!K251+RRCY!K251+RSCC!K251+'FO Managed - Center'!K251+NHTS!K251+SLP!K251+SFP!K251+SOCPEN!K251+RRPTP!K251+TARA!K251+Planning!K251+SMU!K251+'Internal Audit'!K251+'Legal Unit'!K251+Property!K251+GenServ!K251+Records!K251+Procurement!K251+Accounting!K251+Budget!K251+Cash!K251</f>
        <v>0</v>
      </c>
      <c r="L251" s="79">
        <f>AVRC!L251+BDSK!L251+HW!L251+HE!L251+RRCY!L251+RSCC!L251+'FO Managed - Center'!L251+NHTS!L251+SLP!L251+SFP!L251+SOCPEN!L251+RRPTP!L251+TARA!L251+Planning!L251+SMU!L251+'Internal Audit'!L251+'Legal Unit'!L251+Property!L251+GenServ!L251+Records!L251+Procurement!L251+Accounting!L251+Budget!L251+Cash!L251</f>
        <v>0</v>
      </c>
      <c r="M251" s="79">
        <f t="shared" si="144"/>
        <v>0</v>
      </c>
      <c r="N251" s="80">
        <f t="shared" si="145"/>
        <v>0</v>
      </c>
      <c r="O251" s="79">
        <f>AVRC!O251+BDSK!O251+HW!O251+HE!O251+RRCY!O251+RSCC!O251+'FO Managed - Center'!O251+NHTS!O251+SLP!O251+SFP!O251+SOCPEN!O251+RRPTP!O251+TARA!O251+Planning!O251+SMU!O251+'Internal Audit'!O251+'Legal Unit'!O251+Property!O251+GenServ!O251+Records!O251+Procurement!O251+Accounting!O251+Budget!O251+Cash!O251</f>
        <v>0</v>
      </c>
      <c r="P251" s="79">
        <f>AVRC!P251+BDSK!P251+HW!P251+HE!P251+RRCY!P251+RSCC!P251+'FO Managed - Center'!P251+NHTS!P251+SLP!P251+SFP!P251+SOCPEN!P251+RRPTP!P251+TARA!P251+Planning!P251+SMU!P251+'Internal Audit'!P251+'Legal Unit'!P251+Property!P251+GenServ!P251+Records!P251+Procurement!P251+Accounting!P251+Budget!P251+Cash!P251</f>
        <v>0</v>
      </c>
      <c r="Q251" s="79">
        <f>AVRC!Q251+BDSK!Q251+HW!Q251+HE!Q251+RRCY!Q251+RSCC!Q251+'FO Managed - Center'!Q251+NHTS!Q251+SLP!Q251+SFP!Q251+SOCPEN!Q251+RRPTP!Q251+TARA!Q251+Planning!Q251+SMU!Q251+'Internal Audit'!Q251+'Legal Unit'!Q251+Property!Q251+GenServ!Q251+Records!Q251+Procurement!Q251+Accounting!Q251+Budget!Q251+Cash!Q251</f>
        <v>0</v>
      </c>
      <c r="R251" s="79">
        <f t="shared" si="146"/>
        <v>0</v>
      </c>
      <c r="S251" s="80">
        <f t="shared" si="147"/>
        <v>0</v>
      </c>
      <c r="T251" s="79">
        <f>AVRC!T251+BDSK!T251+HW!T251+HE!T251+RRCY!T251+RSCC!T251+'FO Managed - Center'!T251+NHTS!T251+SLP!T251+SFP!T251+SOCPEN!T251+RRPTP!T251+TARA!T251+Planning!T251+SMU!T251+'Internal Audit'!T251+'Legal Unit'!T251+Property!T251+GenServ!T251+Records!T251+Procurement!T251+Accounting!T251+Budget!T251+Cash!T251</f>
        <v>0</v>
      </c>
      <c r="U251" s="79">
        <f>AVRC!U251+BDSK!U251+HW!U251+HE!U251+RRCY!U251+RSCC!U251+'FO Managed - Center'!U251+NHTS!U251+SLP!U251+SFP!U251+SOCPEN!U251+RRPTP!U251+TARA!U251+Planning!U251+SMU!U251+'Internal Audit'!U251+'Legal Unit'!U251+Property!U251+GenServ!U251+Records!U251+Procurement!U251+Accounting!U251+Budget!U251+Cash!U251</f>
        <v>0</v>
      </c>
      <c r="V251" s="79">
        <f>AVRC!V251+BDSK!V251+HW!V251+HE!V251+RRCY!V251+RSCC!V251+'FO Managed - Center'!V251+NHTS!V251+SLP!V251+SFP!V251+SOCPEN!V251+RRPTP!V251+TARA!V251+Planning!V251+SMU!V251+'Internal Audit'!V251+'Legal Unit'!V251+Property!V251+GenServ!V251+Records!V251+Procurement!V251+Accounting!V251+Budget!V251+Cash!V251</f>
        <v>0</v>
      </c>
      <c r="W251" s="79">
        <f t="shared" si="148"/>
        <v>0</v>
      </c>
      <c r="X251" s="80">
        <f t="shared" si="149"/>
        <v>0</v>
      </c>
      <c r="Y251" s="85">
        <f t="shared" si="150"/>
        <v>0</v>
      </c>
      <c r="Z251" s="80">
        <v>424.32</v>
      </c>
      <c r="AA251" s="86">
        <f t="shared" si="151"/>
        <v>0</v>
      </c>
    </row>
    <row r="252" ht="30.75" customHeight="1">
      <c r="A252" s="118">
        <v>37.0</v>
      </c>
      <c r="B252" s="76" t="s">
        <v>496</v>
      </c>
      <c r="C252" s="77" t="s">
        <v>497</v>
      </c>
      <c r="D252" s="89" t="s">
        <v>425</v>
      </c>
      <c r="E252" s="79">
        <f>AVRC!E252+BDSK!E252+HW!E252+HE!E252+RRCY!E252+RSCC!E252+'FO Managed - Center'!E252+NHTS!E252+SLP!E252+SFP!E252+SOCPEN!E252+RRPTP!E252+TARA!E252+Planning!E252+SMU!E252+'Internal Audit'!E252+'Legal Unit'!E252+Property!E252+GenServ!E252+Records!E252+Procurement!E252+Accounting!E252+Budget!E252+Cash!E252</f>
        <v>0</v>
      </c>
      <c r="F252" s="79">
        <f>AVRC!F252+BDSK!F252+HW!F252+HE!F252+RRCY!F252+RSCC!F252+'FO Managed - Center'!F252+NHTS!F252+SLP!F252+SFP!F252+SOCPEN!F252+RRPTP!F252+TARA!F252+Planning!F252+SMU!F252+'Internal Audit'!F252+'Legal Unit'!F252+Property!F252+GenServ!F252+Records!F252+Procurement!F252+Accounting!F252+Budget!F252+Cash!F252</f>
        <v>0</v>
      </c>
      <c r="G252" s="79">
        <f>AVRC!G252+BDSK!G252+HW!G252+HE!G252+RRCY!G252+RSCC!G252+'FO Managed - Center'!G252+NHTS!G252+SLP!G252+SFP!G252+SOCPEN!G252+RRPTP!G252+TARA!G252+Planning!G252+SMU!G252+'Internal Audit'!G252+'Legal Unit'!G252+Property!G252+GenServ!G252+Records!G252+Procurement!G252+Accounting!G252+Budget!G252+Cash!G252</f>
        <v>0</v>
      </c>
      <c r="H252" s="79">
        <f t="shared" si="142"/>
        <v>0</v>
      </c>
      <c r="I252" s="80">
        <f t="shared" si="143"/>
        <v>0</v>
      </c>
      <c r="J252" s="79">
        <f>AVRC!J252+BDSK!J252+HW!J252+HE!J252+RRCY!J252+RSCC!J252+'FO Managed - Center'!J252+NHTS!J252+SLP!J252+SFP!J252+SOCPEN!J252+RRPTP!J252+TARA!J252+Planning!J252+SMU!J252+'Internal Audit'!J252+'Legal Unit'!J252+Property!J252+GenServ!J252+Records!J252+Procurement!J252+Accounting!J252+Budget!J252+Cash!J252</f>
        <v>0</v>
      </c>
      <c r="K252" s="79">
        <f>AVRC!K252+BDSK!K252+HW!K252+HE!K252+RRCY!K252+RSCC!K252+'FO Managed - Center'!K252+NHTS!K252+SLP!K252+SFP!K252+SOCPEN!K252+RRPTP!K252+TARA!K252+Planning!K252+SMU!K252+'Internal Audit'!K252+'Legal Unit'!K252+Property!K252+GenServ!K252+Records!K252+Procurement!K252+Accounting!K252+Budget!K252+Cash!K252</f>
        <v>0</v>
      </c>
      <c r="L252" s="79">
        <f>AVRC!L252+BDSK!L252+HW!L252+HE!L252+RRCY!L252+RSCC!L252+'FO Managed - Center'!L252+NHTS!L252+SLP!L252+SFP!L252+SOCPEN!L252+RRPTP!L252+TARA!L252+Planning!L252+SMU!L252+'Internal Audit'!L252+'Legal Unit'!L252+Property!L252+GenServ!L252+Records!L252+Procurement!L252+Accounting!L252+Budget!L252+Cash!L252</f>
        <v>0</v>
      </c>
      <c r="M252" s="79">
        <f t="shared" si="144"/>
        <v>0</v>
      </c>
      <c r="N252" s="80">
        <f t="shared" si="145"/>
        <v>0</v>
      </c>
      <c r="O252" s="79">
        <f>AVRC!O252+BDSK!O252+HW!O252+HE!O252+RRCY!O252+RSCC!O252+'FO Managed - Center'!O252+NHTS!O252+SLP!O252+SFP!O252+SOCPEN!O252+RRPTP!O252+TARA!O252+Planning!O252+SMU!O252+'Internal Audit'!O252+'Legal Unit'!O252+Property!O252+GenServ!O252+Records!O252+Procurement!O252+Accounting!O252+Budget!O252+Cash!O252</f>
        <v>0</v>
      </c>
      <c r="P252" s="79">
        <f>AVRC!P252+BDSK!P252+HW!P252+HE!P252+RRCY!P252+RSCC!P252+'FO Managed - Center'!P252+NHTS!P252+SLP!P252+SFP!P252+SOCPEN!P252+RRPTP!P252+TARA!P252+Planning!P252+SMU!P252+'Internal Audit'!P252+'Legal Unit'!P252+Property!P252+GenServ!P252+Records!P252+Procurement!P252+Accounting!P252+Budget!P252+Cash!P252</f>
        <v>0</v>
      </c>
      <c r="Q252" s="79">
        <f>AVRC!Q252+BDSK!Q252+HW!Q252+HE!Q252+RRCY!Q252+RSCC!Q252+'FO Managed - Center'!Q252+NHTS!Q252+SLP!Q252+SFP!Q252+SOCPEN!Q252+RRPTP!Q252+TARA!Q252+Planning!Q252+SMU!Q252+'Internal Audit'!Q252+'Legal Unit'!Q252+Property!Q252+GenServ!Q252+Records!Q252+Procurement!Q252+Accounting!Q252+Budget!Q252+Cash!Q252</f>
        <v>0</v>
      </c>
      <c r="R252" s="79">
        <f t="shared" si="146"/>
        <v>0</v>
      </c>
      <c r="S252" s="80">
        <f t="shared" si="147"/>
        <v>0</v>
      </c>
      <c r="T252" s="79">
        <f>AVRC!T252+BDSK!T252+HW!T252+HE!T252+RRCY!T252+RSCC!T252+'FO Managed - Center'!T252+NHTS!T252+SLP!T252+SFP!T252+SOCPEN!T252+RRPTP!T252+TARA!T252+Planning!T252+SMU!T252+'Internal Audit'!T252+'Legal Unit'!T252+Property!T252+GenServ!T252+Records!T252+Procurement!T252+Accounting!T252+Budget!T252+Cash!T252</f>
        <v>0</v>
      </c>
      <c r="U252" s="79">
        <f>AVRC!U252+BDSK!U252+HW!U252+HE!U252+RRCY!U252+RSCC!U252+'FO Managed - Center'!U252+NHTS!U252+SLP!U252+SFP!U252+SOCPEN!U252+RRPTP!U252+TARA!U252+Planning!U252+SMU!U252+'Internal Audit'!U252+'Legal Unit'!U252+Property!U252+GenServ!U252+Records!U252+Procurement!U252+Accounting!U252+Budget!U252+Cash!U252</f>
        <v>0</v>
      </c>
      <c r="V252" s="79">
        <f>AVRC!V252+BDSK!V252+HW!V252+HE!V252+RRCY!V252+RSCC!V252+'FO Managed - Center'!V252+NHTS!V252+SLP!V252+SFP!V252+SOCPEN!V252+RRPTP!V252+TARA!V252+Planning!V252+SMU!V252+'Internal Audit'!V252+'Legal Unit'!V252+Property!V252+GenServ!V252+Records!V252+Procurement!V252+Accounting!V252+Budget!V252+Cash!V252</f>
        <v>0</v>
      </c>
      <c r="W252" s="79">
        <f t="shared" si="148"/>
        <v>0</v>
      </c>
      <c r="X252" s="80">
        <f t="shared" si="149"/>
        <v>0</v>
      </c>
      <c r="Y252" s="85">
        <f t="shared" si="150"/>
        <v>0</v>
      </c>
      <c r="Z252" s="80">
        <v>424.32</v>
      </c>
      <c r="AA252" s="86">
        <f t="shared" si="151"/>
        <v>0</v>
      </c>
    </row>
    <row r="253" ht="30.75" customHeight="1">
      <c r="A253" s="118">
        <v>38.0</v>
      </c>
      <c r="B253" s="76" t="s">
        <v>498</v>
      </c>
      <c r="C253" s="77" t="s">
        <v>499</v>
      </c>
      <c r="D253" s="89" t="s">
        <v>425</v>
      </c>
      <c r="E253" s="79">
        <f>AVRC!E253+BDSK!E253+HW!E253+HE!E253+RRCY!E253+RSCC!E253+'FO Managed - Center'!E253+NHTS!E253+SLP!E253+SFP!E253+SOCPEN!E253+RRPTP!E253+TARA!E253+Planning!E253+SMU!E253+'Internal Audit'!E253+'Legal Unit'!E253+Property!E253+GenServ!E253+Records!E253+Procurement!E253+Accounting!E253+Budget!E253+Cash!E253</f>
        <v>0</v>
      </c>
      <c r="F253" s="79">
        <f>AVRC!F253+BDSK!F253+HW!F253+HE!F253+RRCY!F253+RSCC!F253+'FO Managed - Center'!F253+NHTS!F253+SLP!F253+SFP!F253+SOCPEN!F253+RRPTP!F253+TARA!F253+Planning!F253+SMU!F253+'Internal Audit'!F253+'Legal Unit'!F253+Property!F253+GenServ!F253+Records!F253+Procurement!F253+Accounting!F253+Budget!F253+Cash!F253</f>
        <v>0</v>
      </c>
      <c r="G253" s="79">
        <f>AVRC!G253+BDSK!G253+HW!G253+HE!G253+RRCY!G253+RSCC!G253+'FO Managed - Center'!G253+NHTS!G253+SLP!G253+SFP!G253+SOCPEN!G253+RRPTP!G253+TARA!G253+Planning!G253+SMU!G253+'Internal Audit'!G253+'Legal Unit'!G253+Property!G253+GenServ!G253+Records!G253+Procurement!G253+Accounting!G253+Budget!G253+Cash!G253</f>
        <v>0</v>
      </c>
      <c r="H253" s="79">
        <f t="shared" si="142"/>
        <v>0</v>
      </c>
      <c r="I253" s="80">
        <f t="shared" si="143"/>
        <v>0</v>
      </c>
      <c r="J253" s="79">
        <f>AVRC!J253+BDSK!J253+HW!J253+HE!J253+RRCY!J253+RSCC!J253+'FO Managed - Center'!J253+NHTS!J253+SLP!J253+SFP!J253+SOCPEN!J253+RRPTP!J253+TARA!J253+Planning!J253+SMU!J253+'Internal Audit'!J253+'Legal Unit'!J253+Property!J253+GenServ!J253+Records!J253+Procurement!J253+Accounting!J253+Budget!J253+Cash!J253</f>
        <v>0</v>
      </c>
      <c r="K253" s="79">
        <f>AVRC!K253+BDSK!K253+HW!K253+HE!K253+RRCY!K253+RSCC!K253+'FO Managed - Center'!K253+NHTS!K253+SLP!K253+SFP!K253+SOCPEN!K253+RRPTP!K253+TARA!K253+Planning!K253+SMU!K253+'Internal Audit'!K253+'Legal Unit'!K253+Property!K253+GenServ!K253+Records!K253+Procurement!K253+Accounting!K253+Budget!K253+Cash!K253</f>
        <v>0</v>
      </c>
      <c r="L253" s="79">
        <f>AVRC!L253+BDSK!L253+HW!L253+HE!L253+RRCY!L253+RSCC!L253+'FO Managed - Center'!L253+NHTS!L253+SLP!L253+SFP!L253+SOCPEN!L253+RRPTP!L253+TARA!L253+Planning!L253+SMU!L253+'Internal Audit'!L253+'Legal Unit'!L253+Property!L253+GenServ!L253+Records!L253+Procurement!L253+Accounting!L253+Budget!L253+Cash!L253</f>
        <v>0</v>
      </c>
      <c r="M253" s="79">
        <f t="shared" si="144"/>
        <v>0</v>
      </c>
      <c r="N253" s="80">
        <f t="shared" si="145"/>
        <v>0</v>
      </c>
      <c r="O253" s="79">
        <f>AVRC!O253+BDSK!O253+HW!O253+HE!O253+RRCY!O253+RSCC!O253+'FO Managed - Center'!O253+NHTS!O253+SLP!O253+SFP!O253+SOCPEN!O253+RRPTP!O253+TARA!O253+Planning!O253+SMU!O253+'Internal Audit'!O253+'Legal Unit'!O253+Property!O253+GenServ!O253+Records!O253+Procurement!O253+Accounting!O253+Budget!O253+Cash!O253</f>
        <v>0</v>
      </c>
      <c r="P253" s="79">
        <f>AVRC!P253+BDSK!P253+HW!P253+HE!P253+RRCY!P253+RSCC!P253+'FO Managed - Center'!P253+NHTS!P253+SLP!P253+SFP!P253+SOCPEN!P253+RRPTP!P253+TARA!P253+Planning!P253+SMU!P253+'Internal Audit'!P253+'Legal Unit'!P253+Property!P253+GenServ!P253+Records!P253+Procurement!P253+Accounting!P253+Budget!P253+Cash!P253</f>
        <v>0</v>
      </c>
      <c r="Q253" s="79">
        <f>AVRC!Q253+BDSK!Q253+HW!Q253+HE!Q253+RRCY!Q253+RSCC!Q253+'FO Managed - Center'!Q253+NHTS!Q253+SLP!Q253+SFP!Q253+SOCPEN!Q253+RRPTP!Q253+TARA!Q253+Planning!Q253+SMU!Q253+'Internal Audit'!Q253+'Legal Unit'!Q253+Property!Q253+GenServ!Q253+Records!Q253+Procurement!Q253+Accounting!Q253+Budget!Q253+Cash!Q253</f>
        <v>0</v>
      </c>
      <c r="R253" s="79">
        <f t="shared" si="146"/>
        <v>0</v>
      </c>
      <c r="S253" s="80">
        <f t="shared" si="147"/>
        <v>0</v>
      </c>
      <c r="T253" s="79">
        <f>AVRC!T253+BDSK!T253+HW!T253+HE!T253+RRCY!T253+RSCC!T253+'FO Managed - Center'!T253+NHTS!T253+SLP!T253+SFP!T253+SOCPEN!T253+RRPTP!T253+TARA!T253+Planning!T253+SMU!T253+'Internal Audit'!T253+'Legal Unit'!T253+Property!T253+GenServ!T253+Records!T253+Procurement!T253+Accounting!T253+Budget!T253+Cash!T253</f>
        <v>0</v>
      </c>
      <c r="U253" s="79">
        <f>AVRC!U253+BDSK!U253+HW!U253+HE!U253+RRCY!U253+RSCC!U253+'FO Managed - Center'!U253+NHTS!U253+SLP!U253+SFP!U253+SOCPEN!U253+RRPTP!U253+TARA!U253+Planning!U253+SMU!U253+'Internal Audit'!U253+'Legal Unit'!U253+Property!U253+GenServ!U253+Records!U253+Procurement!U253+Accounting!U253+Budget!U253+Cash!U253</f>
        <v>0</v>
      </c>
      <c r="V253" s="79">
        <f>AVRC!V253+BDSK!V253+HW!V253+HE!V253+RRCY!V253+RSCC!V253+'FO Managed - Center'!V253+NHTS!V253+SLP!V253+SFP!V253+SOCPEN!V253+RRPTP!V253+TARA!V253+Planning!V253+SMU!V253+'Internal Audit'!V253+'Legal Unit'!V253+Property!V253+GenServ!V253+Records!V253+Procurement!V253+Accounting!V253+Budget!V253+Cash!V253</f>
        <v>0</v>
      </c>
      <c r="W253" s="79">
        <f t="shared" si="148"/>
        <v>0</v>
      </c>
      <c r="X253" s="80">
        <f t="shared" si="149"/>
        <v>0</v>
      </c>
      <c r="Y253" s="85">
        <f t="shared" si="150"/>
        <v>0</v>
      </c>
      <c r="Z253" s="80">
        <v>982.8</v>
      </c>
      <c r="AA253" s="86">
        <f t="shared" si="151"/>
        <v>0</v>
      </c>
    </row>
    <row r="254" ht="30.75" customHeight="1">
      <c r="A254" s="118">
        <v>39.0</v>
      </c>
      <c r="B254" s="76" t="s">
        <v>500</v>
      </c>
      <c r="C254" s="77" t="s">
        <v>501</v>
      </c>
      <c r="D254" s="89" t="s">
        <v>425</v>
      </c>
      <c r="E254" s="79">
        <f>AVRC!E254+BDSK!E254+HW!E254+HE!E254+RRCY!E254+RSCC!E254+'FO Managed - Center'!E254+NHTS!E254+SLP!E254+SFP!E254+SOCPEN!E254+RRPTP!E254+TARA!E254+Planning!E254+SMU!E254+'Internal Audit'!E254+'Legal Unit'!E254+Property!E254+GenServ!E254+Records!E254+Procurement!E254+Accounting!E254+Budget!E254+Cash!E254</f>
        <v>0</v>
      </c>
      <c r="F254" s="79">
        <f>AVRC!F254+BDSK!F254+HW!F254+HE!F254+RRCY!F254+RSCC!F254+'FO Managed - Center'!F254+NHTS!F254+SLP!F254+SFP!F254+SOCPEN!F254+RRPTP!F254+TARA!F254+Planning!F254+SMU!F254+'Internal Audit'!F254+'Legal Unit'!F254+Property!F254+GenServ!F254+Records!F254+Procurement!F254+Accounting!F254+Budget!F254+Cash!F254</f>
        <v>0</v>
      </c>
      <c r="G254" s="79">
        <f>AVRC!G254+BDSK!G254+HW!G254+HE!G254+RRCY!G254+RSCC!G254+'FO Managed - Center'!G254+NHTS!G254+SLP!G254+SFP!G254+SOCPEN!G254+RRPTP!G254+TARA!G254+Planning!G254+SMU!G254+'Internal Audit'!G254+'Legal Unit'!G254+Property!G254+GenServ!G254+Records!G254+Procurement!G254+Accounting!G254+Budget!G254+Cash!G254</f>
        <v>0</v>
      </c>
      <c r="H254" s="79">
        <f t="shared" si="142"/>
        <v>0</v>
      </c>
      <c r="I254" s="80">
        <f t="shared" si="143"/>
        <v>0</v>
      </c>
      <c r="J254" s="79">
        <f>AVRC!J254+BDSK!J254+HW!J254+HE!J254+RRCY!J254+RSCC!J254+'FO Managed - Center'!J254+NHTS!J254+SLP!J254+SFP!J254+SOCPEN!J254+RRPTP!J254+TARA!J254+Planning!J254+SMU!J254+'Internal Audit'!J254+'Legal Unit'!J254+Property!J254+GenServ!J254+Records!J254+Procurement!J254+Accounting!J254+Budget!J254+Cash!J254</f>
        <v>0</v>
      </c>
      <c r="K254" s="79">
        <f>AVRC!K254+BDSK!K254+HW!K254+HE!K254+RRCY!K254+RSCC!K254+'FO Managed - Center'!K254+NHTS!K254+SLP!K254+SFP!K254+SOCPEN!K254+RRPTP!K254+TARA!K254+Planning!K254+SMU!K254+'Internal Audit'!K254+'Legal Unit'!K254+Property!K254+GenServ!K254+Records!K254+Procurement!K254+Accounting!K254+Budget!K254+Cash!K254</f>
        <v>0</v>
      </c>
      <c r="L254" s="79">
        <f>AVRC!L254+BDSK!L254+HW!L254+HE!L254+RRCY!L254+RSCC!L254+'FO Managed - Center'!L254+NHTS!L254+SLP!L254+SFP!L254+SOCPEN!L254+RRPTP!L254+TARA!L254+Planning!L254+SMU!L254+'Internal Audit'!L254+'Legal Unit'!L254+Property!L254+GenServ!L254+Records!L254+Procurement!L254+Accounting!L254+Budget!L254+Cash!L254</f>
        <v>0</v>
      </c>
      <c r="M254" s="79">
        <f t="shared" si="144"/>
        <v>0</v>
      </c>
      <c r="N254" s="80">
        <f t="shared" si="145"/>
        <v>0</v>
      </c>
      <c r="O254" s="79">
        <f>AVRC!O254+BDSK!O254+HW!O254+HE!O254+RRCY!O254+RSCC!O254+'FO Managed - Center'!O254+NHTS!O254+SLP!O254+SFP!O254+SOCPEN!O254+RRPTP!O254+TARA!O254+Planning!O254+SMU!O254+'Internal Audit'!O254+'Legal Unit'!O254+Property!O254+GenServ!O254+Records!O254+Procurement!O254+Accounting!O254+Budget!O254+Cash!O254</f>
        <v>0</v>
      </c>
      <c r="P254" s="79">
        <f>AVRC!P254+BDSK!P254+HW!P254+HE!P254+RRCY!P254+RSCC!P254+'FO Managed - Center'!P254+NHTS!P254+SLP!P254+SFP!P254+SOCPEN!P254+RRPTP!P254+TARA!P254+Planning!P254+SMU!P254+'Internal Audit'!P254+'Legal Unit'!P254+Property!P254+GenServ!P254+Records!P254+Procurement!P254+Accounting!P254+Budget!P254+Cash!P254</f>
        <v>0</v>
      </c>
      <c r="Q254" s="79">
        <f>AVRC!Q254+BDSK!Q254+HW!Q254+HE!Q254+RRCY!Q254+RSCC!Q254+'FO Managed - Center'!Q254+NHTS!Q254+SLP!Q254+SFP!Q254+SOCPEN!Q254+RRPTP!Q254+TARA!Q254+Planning!Q254+SMU!Q254+'Internal Audit'!Q254+'Legal Unit'!Q254+Property!Q254+GenServ!Q254+Records!Q254+Procurement!Q254+Accounting!Q254+Budget!Q254+Cash!Q254</f>
        <v>0</v>
      </c>
      <c r="R254" s="79">
        <f t="shared" si="146"/>
        <v>0</v>
      </c>
      <c r="S254" s="80">
        <f t="shared" si="147"/>
        <v>0</v>
      </c>
      <c r="T254" s="79">
        <f>AVRC!T254+BDSK!T254+HW!T254+HE!T254+RRCY!T254+RSCC!T254+'FO Managed - Center'!T254+NHTS!T254+SLP!T254+SFP!T254+SOCPEN!T254+RRPTP!T254+TARA!T254+Planning!T254+SMU!T254+'Internal Audit'!T254+'Legal Unit'!T254+Property!T254+GenServ!T254+Records!T254+Procurement!T254+Accounting!T254+Budget!T254+Cash!T254</f>
        <v>0</v>
      </c>
      <c r="U254" s="79">
        <f>AVRC!U254+BDSK!U254+HW!U254+HE!U254+RRCY!U254+RSCC!U254+'FO Managed - Center'!U254+NHTS!U254+SLP!U254+SFP!U254+SOCPEN!U254+RRPTP!U254+TARA!U254+Planning!U254+SMU!U254+'Internal Audit'!U254+'Legal Unit'!U254+Property!U254+GenServ!U254+Records!U254+Procurement!U254+Accounting!U254+Budget!U254+Cash!U254</f>
        <v>0</v>
      </c>
      <c r="V254" s="79">
        <f>AVRC!V254+BDSK!V254+HW!V254+HE!V254+RRCY!V254+RSCC!V254+'FO Managed - Center'!V254+NHTS!V254+SLP!V254+SFP!V254+SOCPEN!V254+RRPTP!V254+TARA!V254+Planning!V254+SMU!V254+'Internal Audit'!V254+'Legal Unit'!V254+Property!V254+GenServ!V254+Records!V254+Procurement!V254+Accounting!V254+Budget!V254+Cash!V254</f>
        <v>0</v>
      </c>
      <c r="W254" s="79">
        <f t="shared" si="148"/>
        <v>0</v>
      </c>
      <c r="X254" s="80">
        <f t="shared" si="149"/>
        <v>0</v>
      </c>
      <c r="Y254" s="85">
        <f t="shared" si="150"/>
        <v>0</v>
      </c>
      <c r="Z254" s="80">
        <v>982.8</v>
      </c>
      <c r="AA254" s="86">
        <f t="shared" si="151"/>
        <v>0</v>
      </c>
    </row>
    <row r="255" ht="30.75" customHeight="1">
      <c r="A255" s="118">
        <v>40.0</v>
      </c>
      <c r="B255" s="76" t="s">
        <v>502</v>
      </c>
      <c r="C255" s="77" t="s">
        <v>503</v>
      </c>
      <c r="D255" s="89" t="s">
        <v>425</v>
      </c>
      <c r="E255" s="79">
        <f>AVRC!E255+BDSK!E255+HW!E255+HE!E255+RRCY!E255+RSCC!E255+'FO Managed - Center'!E255+NHTS!E255+SLP!E255+SFP!E255+SOCPEN!E255+RRPTP!E255+TARA!E255+Planning!E255+SMU!E255+'Internal Audit'!E255+'Legal Unit'!E255+Property!E255+GenServ!E255+Records!E255+Procurement!E255+Accounting!E255+Budget!E255+Cash!E255</f>
        <v>0</v>
      </c>
      <c r="F255" s="79">
        <f>AVRC!F255+BDSK!F255+HW!F255+HE!F255+RRCY!F255+RSCC!F255+'FO Managed - Center'!F255+NHTS!F255+SLP!F255+SFP!F255+SOCPEN!F255+RRPTP!F255+TARA!F255+Planning!F255+SMU!F255+'Internal Audit'!F255+'Legal Unit'!F255+Property!F255+GenServ!F255+Records!F255+Procurement!F255+Accounting!F255+Budget!F255+Cash!F255</f>
        <v>0</v>
      </c>
      <c r="G255" s="79">
        <f>AVRC!G255+BDSK!G255+HW!G255+HE!G255+RRCY!G255+RSCC!G255+'FO Managed - Center'!G255+NHTS!G255+SLP!G255+SFP!G255+SOCPEN!G255+RRPTP!G255+TARA!G255+Planning!G255+SMU!G255+'Internal Audit'!G255+'Legal Unit'!G255+Property!G255+GenServ!G255+Records!G255+Procurement!G255+Accounting!G255+Budget!G255+Cash!G255</f>
        <v>0</v>
      </c>
      <c r="H255" s="79">
        <f t="shared" si="142"/>
        <v>0</v>
      </c>
      <c r="I255" s="80">
        <f t="shared" si="143"/>
        <v>0</v>
      </c>
      <c r="J255" s="79">
        <f>AVRC!J255+BDSK!J255+HW!J255+HE!J255+RRCY!J255+RSCC!J255+'FO Managed - Center'!J255+NHTS!J255+SLP!J255+SFP!J255+SOCPEN!J255+RRPTP!J255+TARA!J255+Planning!J255+SMU!J255+'Internal Audit'!J255+'Legal Unit'!J255+Property!J255+GenServ!J255+Records!J255+Procurement!J255+Accounting!J255+Budget!J255+Cash!J255</f>
        <v>0</v>
      </c>
      <c r="K255" s="79">
        <f>AVRC!K255+BDSK!K255+HW!K255+HE!K255+RRCY!K255+RSCC!K255+'FO Managed - Center'!K255+NHTS!K255+SLP!K255+SFP!K255+SOCPEN!K255+RRPTP!K255+TARA!K255+Planning!K255+SMU!K255+'Internal Audit'!K255+'Legal Unit'!K255+Property!K255+GenServ!K255+Records!K255+Procurement!K255+Accounting!K255+Budget!K255+Cash!K255</f>
        <v>0</v>
      </c>
      <c r="L255" s="79">
        <f>AVRC!L255+BDSK!L255+HW!L255+HE!L255+RRCY!L255+RSCC!L255+'FO Managed - Center'!L255+NHTS!L255+SLP!L255+SFP!L255+SOCPEN!L255+RRPTP!L255+TARA!L255+Planning!L255+SMU!L255+'Internal Audit'!L255+'Legal Unit'!L255+Property!L255+GenServ!L255+Records!L255+Procurement!L255+Accounting!L255+Budget!L255+Cash!L255</f>
        <v>0</v>
      </c>
      <c r="M255" s="79">
        <f t="shared" si="144"/>
        <v>0</v>
      </c>
      <c r="N255" s="80">
        <f t="shared" si="145"/>
        <v>0</v>
      </c>
      <c r="O255" s="79">
        <f>AVRC!O255+BDSK!O255+HW!O255+HE!O255+RRCY!O255+RSCC!O255+'FO Managed - Center'!O255+NHTS!O255+SLP!O255+SFP!O255+SOCPEN!O255+RRPTP!O255+TARA!O255+Planning!O255+SMU!O255+'Internal Audit'!O255+'Legal Unit'!O255+Property!O255+GenServ!O255+Records!O255+Procurement!O255+Accounting!O255+Budget!O255+Cash!O255</f>
        <v>0</v>
      </c>
      <c r="P255" s="79">
        <f>AVRC!P255+BDSK!P255+HW!P255+HE!P255+RRCY!P255+RSCC!P255+'FO Managed - Center'!P255+NHTS!P255+SLP!P255+SFP!P255+SOCPEN!P255+RRPTP!P255+TARA!P255+Planning!P255+SMU!P255+'Internal Audit'!P255+'Legal Unit'!P255+Property!P255+GenServ!P255+Records!P255+Procurement!P255+Accounting!P255+Budget!P255+Cash!P255</f>
        <v>0</v>
      </c>
      <c r="Q255" s="79">
        <f>AVRC!Q255+BDSK!Q255+HW!Q255+HE!Q255+RRCY!Q255+RSCC!Q255+'FO Managed - Center'!Q255+NHTS!Q255+SLP!Q255+SFP!Q255+SOCPEN!Q255+RRPTP!Q255+TARA!Q255+Planning!Q255+SMU!Q255+'Internal Audit'!Q255+'Legal Unit'!Q255+Property!Q255+GenServ!Q255+Records!Q255+Procurement!Q255+Accounting!Q255+Budget!Q255+Cash!Q255</f>
        <v>0</v>
      </c>
      <c r="R255" s="79">
        <f t="shared" si="146"/>
        <v>0</v>
      </c>
      <c r="S255" s="80">
        <f t="shared" si="147"/>
        <v>0</v>
      </c>
      <c r="T255" s="79">
        <f>AVRC!T255+BDSK!T255+HW!T255+HE!T255+RRCY!T255+RSCC!T255+'FO Managed - Center'!T255+NHTS!T255+SLP!T255+SFP!T255+SOCPEN!T255+RRPTP!T255+TARA!T255+Planning!T255+SMU!T255+'Internal Audit'!T255+'Legal Unit'!T255+Property!T255+GenServ!T255+Records!T255+Procurement!T255+Accounting!T255+Budget!T255+Cash!T255</f>
        <v>0</v>
      </c>
      <c r="U255" s="79">
        <f>AVRC!U255+BDSK!U255+HW!U255+HE!U255+RRCY!U255+RSCC!U255+'FO Managed - Center'!U255+NHTS!U255+SLP!U255+SFP!U255+SOCPEN!U255+RRPTP!U255+TARA!U255+Planning!U255+SMU!U255+'Internal Audit'!U255+'Legal Unit'!U255+Property!U255+GenServ!U255+Records!U255+Procurement!U255+Accounting!U255+Budget!U255+Cash!U255</f>
        <v>0</v>
      </c>
      <c r="V255" s="79">
        <f>AVRC!V255+BDSK!V255+HW!V255+HE!V255+RRCY!V255+RSCC!V255+'FO Managed - Center'!V255+NHTS!V255+SLP!V255+SFP!V255+SOCPEN!V255+RRPTP!V255+TARA!V255+Planning!V255+SMU!V255+'Internal Audit'!V255+'Legal Unit'!V255+Property!V255+GenServ!V255+Records!V255+Procurement!V255+Accounting!V255+Budget!V255+Cash!V255</f>
        <v>0</v>
      </c>
      <c r="W255" s="79">
        <f t="shared" si="148"/>
        <v>0</v>
      </c>
      <c r="X255" s="80">
        <f t="shared" si="149"/>
        <v>0</v>
      </c>
      <c r="Y255" s="85">
        <f t="shared" si="150"/>
        <v>0</v>
      </c>
      <c r="Z255" s="80">
        <v>982.8</v>
      </c>
      <c r="AA255" s="86">
        <f t="shared" si="151"/>
        <v>0</v>
      </c>
    </row>
    <row r="256" ht="30.75" customHeight="1">
      <c r="A256" s="118">
        <v>41.0</v>
      </c>
      <c r="B256" s="76" t="s">
        <v>504</v>
      </c>
      <c r="C256" s="77" t="s">
        <v>505</v>
      </c>
      <c r="D256" s="89" t="s">
        <v>425</v>
      </c>
      <c r="E256" s="79">
        <f>AVRC!E256+BDSK!E256+HW!E256+HE!E256+RRCY!E256+RSCC!E256+'FO Managed - Center'!E256+NHTS!E256+SLP!E256+SFP!E256+SOCPEN!E256+RRPTP!E256+TARA!E256+Planning!E256+SMU!E256+'Internal Audit'!E256+'Legal Unit'!E256+Property!E256+GenServ!E256+Records!E256+Procurement!E256+Accounting!E256+Budget!E256+Cash!E256</f>
        <v>0</v>
      </c>
      <c r="F256" s="79">
        <f>AVRC!F256+BDSK!F256+HW!F256+HE!F256+RRCY!F256+RSCC!F256+'FO Managed - Center'!F256+NHTS!F256+SLP!F256+SFP!F256+SOCPEN!F256+RRPTP!F256+TARA!F256+Planning!F256+SMU!F256+'Internal Audit'!F256+'Legal Unit'!F256+Property!F256+GenServ!F256+Records!F256+Procurement!F256+Accounting!F256+Budget!F256+Cash!F256</f>
        <v>0</v>
      </c>
      <c r="G256" s="79">
        <f>AVRC!G256+BDSK!G256+HW!G256+HE!G256+RRCY!G256+RSCC!G256+'FO Managed - Center'!G256+NHTS!G256+SLP!G256+SFP!G256+SOCPEN!G256+RRPTP!G256+TARA!G256+Planning!G256+SMU!G256+'Internal Audit'!G256+'Legal Unit'!G256+Property!G256+GenServ!G256+Records!G256+Procurement!G256+Accounting!G256+Budget!G256+Cash!G256</f>
        <v>0</v>
      </c>
      <c r="H256" s="79">
        <f t="shared" si="142"/>
        <v>0</v>
      </c>
      <c r="I256" s="80">
        <f t="shared" si="143"/>
        <v>0</v>
      </c>
      <c r="J256" s="79">
        <f>AVRC!J256+BDSK!J256+HW!J256+HE!J256+RRCY!J256+RSCC!J256+'FO Managed - Center'!J256+NHTS!J256+SLP!J256+SFP!J256+SOCPEN!J256+RRPTP!J256+TARA!J256+Planning!J256+SMU!J256+'Internal Audit'!J256+'Legal Unit'!J256+Property!J256+GenServ!J256+Records!J256+Procurement!J256+Accounting!J256+Budget!J256+Cash!J256</f>
        <v>0</v>
      </c>
      <c r="K256" s="79">
        <f>AVRC!K256+BDSK!K256+HW!K256+HE!K256+RRCY!K256+RSCC!K256+'FO Managed - Center'!K256+NHTS!K256+SLP!K256+SFP!K256+SOCPEN!K256+RRPTP!K256+TARA!K256+Planning!K256+SMU!K256+'Internal Audit'!K256+'Legal Unit'!K256+Property!K256+GenServ!K256+Records!K256+Procurement!K256+Accounting!K256+Budget!K256+Cash!K256</f>
        <v>0</v>
      </c>
      <c r="L256" s="79">
        <f>AVRC!L256+BDSK!L256+HW!L256+HE!L256+RRCY!L256+RSCC!L256+'FO Managed - Center'!L256+NHTS!L256+SLP!L256+SFP!L256+SOCPEN!L256+RRPTP!L256+TARA!L256+Planning!L256+SMU!L256+'Internal Audit'!L256+'Legal Unit'!L256+Property!L256+GenServ!L256+Records!L256+Procurement!L256+Accounting!L256+Budget!L256+Cash!L256</f>
        <v>0</v>
      </c>
      <c r="M256" s="79">
        <f t="shared" si="144"/>
        <v>0</v>
      </c>
      <c r="N256" s="80">
        <f t="shared" si="145"/>
        <v>0</v>
      </c>
      <c r="O256" s="79">
        <f>AVRC!O256+BDSK!O256+HW!O256+HE!O256+RRCY!O256+RSCC!O256+'FO Managed - Center'!O256+NHTS!O256+SLP!O256+SFP!O256+SOCPEN!O256+RRPTP!O256+TARA!O256+Planning!O256+SMU!O256+'Internal Audit'!O256+'Legal Unit'!O256+Property!O256+GenServ!O256+Records!O256+Procurement!O256+Accounting!O256+Budget!O256+Cash!O256</f>
        <v>0</v>
      </c>
      <c r="P256" s="79">
        <f>AVRC!P256+BDSK!P256+HW!P256+HE!P256+RRCY!P256+RSCC!P256+'FO Managed - Center'!P256+NHTS!P256+SLP!P256+SFP!P256+SOCPEN!P256+RRPTP!P256+TARA!P256+Planning!P256+SMU!P256+'Internal Audit'!P256+'Legal Unit'!P256+Property!P256+GenServ!P256+Records!P256+Procurement!P256+Accounting!P256+Budget!P256+Cash!P256</f>
        <v>0</v>
      </c>
      <c r="Q256" s="79">
        <f>AVRC!Q256+BDSK!Q256+HW!Q256+HE!Q256+RRCY!Q256+RSCC!Q256+'FO Managed - Center'!Q256+NHTS!Q256+SLP!Q256+SFP!Q256+SOCPEN!Q256+RRPTP!Q256+TARA!Q256+Planning!Q256+SMU!Q256+'Internal Audit'!Q256+'Legal Unit'!Q256+Property!Q256+GenServ!Q256+Records!Q256+Procurement!Q256+Accounting!Q256+Budget!Q256+Cash!Q256</f>
        <v>0</v>
      </c>
      <c r="R256" s="79">
        <f t="shared" si="146"/>
        <v>0</v>
      </c>
      <c r="S256" s="80">
        <f t="shared" si="147"/>
        <v>0</v>
      </c>
      <c r="T256" s="79">
        <f>AVRC!T256+BDSK!T256+HW!T256+HE!T256+RRCY!T256+RSCC!T256+'FO Managed - Center'!T256+NHTS!T256+SLP!T256+SFP!T256+SOCPEN!T256+RRPTP!T256+TARA!T256+Planning!T256+SMU!T256+'Internal Audit'!T256+'Legal Unit'!T256+Property!T256+GenServ!T256+Records!T256+Procurement!T256+Accounting!T256+Budget!T256+Cash!T256</f>
        <v>0</v>
      </c>
      <c r="U256" s="79">
        <f>AVRC!U256+BDSK!U256+HW!U256+HE!U256+RRCY!U256+RSCC!U256+'FO Managed - Center'!U256+NHTS!U256+SLP!U256+SFP!U256+SOCPEN!U256+RRPTP!U256+TARA!U256+Planning!U256+SMU!U256+'Internal Audit'!U256+'Legal Unit'!U256+Property!U256+GenServ!U256+Records!U256+Procurement!U256+Accounting!U256+Budget!U256+Cash!U256</f>
        <v>0</v>
      </c>
      <c r="V256" s="79">
        <f>AVRC!V256+BDSK!V256+HW!V256+HE!V256+RRCY!V256+RSCC!V256+'FO Managed - Center'!V256+NHTS!V256+SLP!V256+SFP!V256+SOCPEN!V256+RRPTP!V256+TARA!V256+Planning!V256+SMU!V256+'Internal Audit'!V256+'Legal Unit'!V256+Property!V256+GenServ!V256+Records!V256+Procurement!V256+Accounting!V256+Budget!V256+Cash!V256</f>
        <v>0</v>
      </c>
      <c r="W256" s="79">
        <f t="shared" si="148"/>
        <v>0</v>
      </c>
      <c r="X256" s="80">
        <f t="shared" si="149"/>
        <v>0</v>
      </c>
      <c r="Y256" s="85">
        <f t="shared" si="150"/>
        <v>0</v>
      </c>
      <c r="Z256" s="80">
        <v>1294.8</v>
      </c>
      <c r="AA256" s="86">
        <f t="shared" si="151"/>
        <v>0</v>
      </c>
    </row>
    <row r="257" ht="30.75" customHeight="1">
      <c r="A257" s="118">
        <v>42.0</v>
      </c>
      <c r="B257" s="76" t="s">
        <v>506</v>
      </c>
      <c r="C257" s="77" t="s">
        <v>507</v>
      </c>
      <c r="D257" s="89" t="s">
        <v>425</v>
      </c>
      <c r="E257" s="79">
        <f>AVRC!E257+BDSK!E257+HW!E257+HE!E257+RRCY!E257+RSCC!E257+'FO Managed - Center'!E257+NHTS!E257+SLP!E257+SFP!E257+SOCPEN!E257+RRPTP!E257+TARA!E257+Planning!E257+SMU!E257+'Internal Audit'!E257+'Legal Unit'!E257+Property!E257+GenServ!E257+Records!E257+Procurement!E257+Accounting!E257+Budget!E257+Cash!E257</f>
        <v>0</v>
      </c>
      <c r="F257" s="79">
        <f>AVRC!F257+BDSK!F257+HW!F257+HE!F257+RRCY!F257+RSCC!F257+'FO Managed - Center'!F257+NHTS!F257+SLP!F257+SFP!F257+SOCPEN!F257+RRPTP!F257+TARA!F257+Planning!F257+SMU!F257+'Internal Audit'!F257+'Legal Unit'!F257+Property!F257+GenServ!F257+Records!F257+Procurement!F257+Accounting!F257+Budget!F257+Cash!F257</f>
        <v>0</v>
      </c>
      <c r="G257" s="79">
        <f>AVRC!G257+BDSK!G257+HW!G257+HE!G257+RRCY!G257+RSCC!G257+'FO Managed - Center'!G257+NHTS!G257+SLP!G257+SFP!G257+SOCPEN!G257+RRPTP!G257+TARA!G257+Planning!G257+SMU!G257+'Internal Audit'!G257+'Legal Unit'!G257+Property!G257+GenServ!G257+Records!G257+Procurement!G257+Accounting!G257+Budget!G257+Cash!G257</f>
        <v>0</v>
      </c>
      <c r="H257" s="79">
        <f t="shared" si="142"/>
        <v>0</v>
      </c>
      <c r="I257" s="80">
        <f t="shared" si="143"/>
        <v>0</v>
      </c>
      <c r="J257" s="79">
        <f>AVRC!J257+BDSK!J257+HW!J257+HE!J257+RRCY!J257+RSCC!J257+'FO Managed - Center'!J257+NHTS!J257+SLP!J257+SFP!J257+SOCPEN!J257+RRPTP!J257+TARA!J257+Planning!J257+SMU!J257+'Internal Audit'!J257+'Legal Unit'!J257+Property!J257+GenServ!J257+Records!J257+Procurement!J257+Accounting!J257+Budget!J257+Cash!J257</f>
        <v>0</v>
      </c>
      <c r="K257" s="79">
        <f>AVRC!K257+BDSK!K257+HW!K257+HE!K257+RRCY!K257+RSCC!K257+'FO Managed - Center'!K257+NHTS!K257+SLP!K257+SFP!K257+SOCPEN!K257+RRPTP!K257+TARA!K257+Planning!K257+SMU!K257+'Internal Audit'!K257+'Legal Unit'!K257+Property!K257+GenServ!K257+Records!K257+Procurement!K257+Accounting!K257+Budget!K257+Cash!K257</f>
        <v>0</v>
      </c>
      <c r="L257" s="79">
        <f>AVRC!L257+BDSK!L257+HW!L257+HE!L257+RRCY!L257+RSCC!L257+'FO Managed - Center'!L257+NHTS!L257+SLP!L257+SFP!L257+SOCPEN!L257+RRPTP!L257+TARA!L257+Planning!L257+SMU!L257+'Internal Audit'!L257+'Legal Unit'!L257+Property!L257+GenServ!L257+Records!L257+Procurement!L257+Accounting!L257+Budget!L257+Cash!L257</f>
        <v>0</v>
      </c>
      <c r="M257" s="79">
        <f t="shared" si="144"/>
        <v>0</v>
      </c>
      <c r="N257" s="80">
        <f t="shared" si="145"/>
        <v>0</v>
      </c>
      <c r="O257" s="79">
        <f>AVRC!O257+BDSK!O257+HW!O257+HE!O257+RRCY!O257+RSCC!O257+'FO Managed - Center'!O257+NHTS!O257+SLP!O257+SFP!O257+SOCPEN!O257+RRPTP!O257+TARA!O257+Planning!O257+SMU!O257+'Internal Audit'!O257+'Legal Unit'!O257+Property!O257+GenServ!O257+Records!O257+Procurement!O257+Accounting!O257+Budget!O257+Cash!O257</f>
        <v>0</v>
      </c>
      <c r="P257" s="79">
        <f>AVRC!P257+BDSK!P257+HW!P257+HE!P257+RRCY!P257+RSCC!P257+'FO Managed - Center'!P257+NHTS!P257+SLP!P257+SFP!P257+SOCPEN!P257+RRPTP!P257+TARA!P257+Planning!P257+SMU!P257+'Internal Audit'!P257+'Legal Unit'!P257+Property!P257+GenServ!P257+Records!P257+Procurement!P257+Accounting!P257+Budget!P257+Cash!P257</f>
        <v>0</v>
      </c>
      <c r="Q257" s="79">
        <f>AVRC!Q257+BDSK!Q257+HW!Q257+HE!Q257+RRCY!Q257+RSCC!Q257+'FO Managed - Center'!Q257+NHTS!Q257+SLP!Q257+SFP!Q257+SOCPEN!Q257+RRPTP!Q257+TARA!Q257+Planning!Q257+SMU!Q257+'Internal Audit'!Q257+'Legal Unit'!Q257+Property!Q257+GenServ!Q257+Records!Q257+Procurement!Q257+Accounting!Q257+Budget!Q257+Cash!Q257</f>
        <v>0</v>
      </c>
      <c r="R257" s="79">
        <f t="shared" si="146"/>
        <v>0</v>
      </c>
      <c r="S257" s="80">
        <f t="shared" si="147"/>
        <v>0</v>
      </c>
      <c r="T257" s="79">
        <f>AVRC!T257+BDSK!T257+HW!T257+HE!T257+RRCY!T257+RSCC!T257+'FO Managed - Center'!T257+NHTS!T257+SLP!T257+SFP!T257+SOCPEN!T257+RRPTP!T257+TARA!T257+Planning!T257+SMU!T257+'Internal Audit'!T257+'Legal Unit'!T257+Property!T257+GenServ!T257+Records!T257+Procurement!T257+Accounting!T257+Budget!T257+Cash!T257</f>
        <v>0</v>
      </c>
      <c r="U257" s="79">
        <f>AVRC!U257+BDSK!U257+HW!U257+HE!U257+RRCY!U257+RSCC!U257+'FO Managed - Center'!U257+NHTS!U257+SLP!U257+SFP!U257+SOCPEN!U257+RRPTP!U257+TARA!U257+Planning!U257+SMU!U257+'Internal Audit'!U257+'Legal Unit'!U257+Property!U257+GenServ!U257+Records!U257+Procurement!U257+Accounting!U257+Budget!U257+Cash!U257</f>
        <v>0</v>
      </c>
      <c r="V257" s="79">
        <f>AVRC!V257+BDSK!V257+HW!V257+HE!V257+RRCY!V257+RSCC!V257+'FO Managed - Center'!V257+NHTS!V257+SLP!V257+SFP!V257+SOCPEN!V257+RRPTP!V257+TARA!V257+Planning!V257+SMU!V257+'Internal Audit'!V257+'Legal Unit'!V257+Property!V257+GenServ!V257+Records!V257+Procurement!V257+Accounting!V257+Budget!V257+Cash!V257</f>
        <v>0</v>
      </c>
      <c r="W257" s="79">
        <f t="shared" si="148"/>
        <v>0</v>
      </c>
      <c r="X257" s="80">
        <f t="shared" si="149"/>
        <v>0</v>
      </c>
      <c r="Y257" s="85">
        <f t="shared" si="150"/>
        <v>0</v>
      </c>
      <c r="Z257" s="80">
        <v>1339.52</v>
      </c>
      <c r="AA257" s="86">
        <f t="shared" si="151"/>
        <v>0</v>
      </c>
    </row>
    <row r="258" ht="30.75" customHeight="1">
      <c r="A258" s="118">
        <v>43.0</v>
      </c>
      <c r="B258" s="76" t="s">
        <v>508</v>
      </c>
      <c r="C258" s="77" t="s">
        <v>509</v>
      </c>
      <c r="D258" s="89" t="s">
        <v>425</v>
      </c>
      <c r="E258" s="79">
        <f>AVRC!E258+BDSK!E258+HW!E258+HE!E258+RRCY!E258+RSCC!E258+'FO Managed - Center'!E258+NHTS!E258+SLP!E258+SFP!E258+SOCPEN!E258+RRPTP!E258+TARA!E258+Planning!E258+SMU!E258+'Internal Audit'!E258+'Legal Unit'!E258+Property!E258+GenServ!E258+Records!E258+Procurement!E258+Accounting!E258+Budget!E258+Cash!E258</f>
        <v>0</v>
      </c>
      <c r="F258" s="79">
        <f>AVRC!F258+BDSK!F258+HW!F258+HE!F258+RRCY!F258+RSCC!F258+'FO Managed - Center'!F258+NHTS!F258+SLP!F258+SFP!F258+SOCPEN!F258+RRPTP!F258+TARA!F258+Planning!F258+SMU!F258+'Internal Audit'!F258+'Legal Unit'!F258+Property!F258+GenServ!F258+Records!F258+Procurement!F258+Accounting!F258+Budget!F258+Cash!F258</f>
        <v>0</v>
      </c>
      <c r="G258" s="79">
        <f>AVRC!G258+BDSK!G258+HW!G258+HE!G258+RRCY!G258+RSCC!G258+'FO Managed - Center'!G258+NHTS!G258+SLP!G258+SFP!G258+SOCPEN!G258+RRPTP!G258+TARA!G258+Planning!G258+SMU!G258+'Internal Audit'!G258+'Legal Unit'!G258+Property!G258+GenServ!G258+Records!G258+Procurement!G258+Accounting!G258+Budget!G258+Cash!G258</f>
        <v>0</v>
      </c>
      <c r="H258" s="79">
        <f t="shared" si="142"/>
        <v>0</v>
      </c>
      <c r="I258" s="80">
        <f t="shared" si="143"/>
        <v>0</v>
      </c>
      <c r="J258" s="79">
        <f>AVRC!J258+BDSK!J258+HW!J258+HE!J258+RRCY!J258+RSCC!J258+'FO Managed - Center'!J258+NHTS!J258+SLP!J258+SFP!J258+SOCPEN!J258+RRPTP!J258+TARA!J258+Planning!J258+SMU!J258+'Internal Audit'!J258+'Legal Unit'!J258+Property!J258+GenServ!J258+Records!J258+Procurement!J258+Accounting!J258+Budget!J258+Cash!J258</f>
        <v>0</v>
      </c>
      <c r="K258" s="79">
        <f>AVRC!K258+BDSK!K258+HW!K258+HE!K258+RRCY!K258+RSCC!K258+'FO Managed - Center'!K258+NHTS!K258+SLP!K258+SFP!K258+SOCPEN!K258+RRPTP!K258+TARA!K258+Planning!K258+SMU!K258+'Internal Audit'!K258+'Legal Unit'!K258+Property!K258+GenServ!K258+Records!K258+Procurement!K258+Accounting!K258+Budget!K258+Cash!K258</f>
        <v>0</v>
      </c>
      <c r="L258" s="79">
        <f>AVRC!L258+BDSK!L258+HW!L258+HE!L258+RRCY!L258+RSCC!L258+'FO Managed - Center'!L258+NHTS!L258+SLP!L258+SFP!L258+SOCPEN!L258+RRPTP!L258+TARA!L258+Planning!L258+SMU!L258+'Internal Audit'!L258+'Legal Unit'!L258+Property!L258+GenServ!L258+Records!L258+Procurement!L258+Accounting!L258+Budget!L258+Cash!L258</f>
        <v>0</v>
      </c>
      <c r="M258" s="79">
        <f t="shared" si="144"/>
        <v>0</v>
      </c>
      <c r="N258" s="80">
        <f t="shared" si="145"/>
        <v>0</v>
      </c>
      <c r="O258" s="79">
        <f>AVRC!O258+BDSK!O258+HW!O258+HE!O258+RRCY!O258+RSCC!O258+'FO Managed - Center'!O258+NHTS!O258+SLP!O258+SFP!O258+SOCPEN!O258+RRPTP!O258+TARA!O258+Planning!O258+SMU!O258+'Internal Audit'!O258+'Legal Unit'!O258+Property!O258+GenServ!O258+Records!O258+Procurement!O258+Accounting!O258+Budget!O258+Cash!O258</f>
        <v>0</v>
      </c>
      <c r="P258" s="79">
        <f>AVRC!P258+BDSK!P258+HW!P258+HE!P258+RRCY!P258+RSCC!P258+'FO Managed - Center'!P258+NHTS!P258+SLP!P258+SFP!P258+SOCPEN!P258+RRPTP!P258+TARA!P258+Planning!P258+SMU!P258+'Internal Audit'!P258+'Legal Unit'!P258+Property!P258+GenServ!P258+Records!P258+Procurement!P258+Accounting!P258+Budget!P258+Cash!P258</f>
        <v>0</v>
      </c>
      <c r="Q258" s="79">
        <f>AVRC!Q258+BDSK!Q258+HW!Q258+HE!Q258+RRCY!Q258+RSCC!Q258+'FO Managed - Center'!Q258+NHTS!Q258+SLP!Q258+SFP!Q258+SOCPEN!Q258+RRPTP!Q258+TARA!Q258+Planning!Q258+SMU!Q258+'Internal Audit'!Q258+'Legal Unit'!Q258+Property!Q258+GenServ!Q258+Records!Q258+Procurement!Q258+Accounting!Q258+Budget!Q258+Cash!Q258</f>
        <v>0</v>
      </c>
      <c r="R258" s="79">
        <f t="shared" si="146"/>
        <v>0</v>
      </c>
      <c r="S258" s="80">
        <f t="shared" si="147"/>
        <v>0</v>
      </c>
      <c r="T258" s="79">
        <f>AVRC!T258+BDSK!T258+HW!T258+HE!T258+RRCY!T258+RSCC!T258+'FO Managed - Center'!T258+NHTS!T258+SLP!T258+SFP!T258+SOCPEN!T258+RRPTP!T258+TARA!T258+Planning!T258+SMU!T258+'Internal Audit'!T258+'Legal Unit'!T258+Property!T258+GenServ!T258+Records!T258+Procurement!T258+Accounting!T258+Budget!T258+Cash!T258</f>
        <v>0</v>
      </c>
      <c r="U258" s="79">
        <f>AVRC!U258+BDSK!U258+HW!U258+HE!U258+RRCY!U258+RSCC!U258+'FO Managed - Center'!U258+NHTS!U258+SLP!U258+SFP!U258+SOCPEN!U258+RRPTP!U258+TARA!U258+Planning!U258+SMU!U258+'Internal Audit'!U258+'Legal Unit'!U258+Property!U258+GenServ!U258+Records!U258+Procurement!U258+Accounting!U258+Budget!U258+Cash!U258</f>
        <v>0</v>
      </c>
      <c r="V258" s="79">
        <f>AVRC!V258+BDSK!V258+HW!V258+HE!V258+RRCY!V258+RSCC!V258+'FO Managed - Center'!V258+NHTS!V258+SLP!V258+SFP!V258+SOCPEN!V258+RRPTP!V258+TARA!V258+Planning!V258+SMU!V258+'Internal Audit'!V258+'Legal Unit'!V258+Property!V258+GenServ!V258+Records!V258+Procurement!V258+Accounting!V258+Budget!V258+Cash!V258</f>
        <v>0</v>
      </c>
      <c r="W258" s="79">
        <f t="shared" si="148"/>
        <v>0</v>
      </c>
      <c r="X258" s="80">
        <f t="shared" si="149"/>
        <v>0</v>
      </c>
      <c r="Y258" s="85">
        <f t="shared" si="150"/>
        <v>0</v>
      </c>
      <c r="Z258" s="80">
        <v>1339.52</v>
      </c>
      <c r="AA258" s="86">
        <f t="shared" si="151"/>
        <v>0</v>
      </c>
    </row>
    <row r="259" ht="30.75" customHeight="1">
      <c r="A259" s="118">
        <v>44.0</v>
      </c>
      <c r="B259" s="76" t="s">
        <v>510</v>
      </c>
      <c r="C259" s="77" t="s">
        <v>511</v>
      </c>
      <c r="D259" s="89" t="s">
        <v>425</v>
      </c>
      <c r="E259" s="79">
        <f>AVRC!E259+BDSK!E259+HW!E259+HE!E259+RRCY!E259+RSCC!E259+'FO Managed - Center'!E259+NHTS!E259+SLP!E259+SFP!E259+SOCPEN!E259+RRPTP!E259+TARA!E259+Planning!E259+SMU!E259+'Internal Audit'!E259+'Legal Unit'!E259+Property!E259+GenServ!E259+Records!E259+Procurement!E259+Accounting!E259+Budget!E259+Cash!E259</f>
        <v>0</v>
      </c>
      <c r="F259" s="79">
        <f>AVRC!F259+BDSK!F259+HW!F259+HE!F259+RRCY!F259+RSCC!F259+'FO Managed - Center'!F259+NHTS!F259+SLP!F259+SFP!F259+SOCPEN!F259+RRPTP!F259+TARA!F259+Planning!F259+SMU!F259+'Internal Audit'!F259+'Legal Unit'!F259+Property!F259+GenServ!F259+Records!F259+Procurement!F259+Accounting!F259+Budget!F259+Cash!F259</f>
        <v>0</v>
      </c>
      <c r="G259" s="79">
        <f>AVRC!G259+BDSK!G259+HW!G259+HE!G259+RRCY!G259+RSCC!G259+'FO Managed - Center'!G259+NHTS!G259+SLP!G259+SFP!G259+SOCPEN!G259+RRPTP!G259+TARA!G259+Planning!G259+SMU!G259+'Internal Audit'!G259+'Legal Unit'!G259+Property!G259+GenServ!G259+Records!G259+Procurement!G259+Accounting!G259+Budget!G259+Cash!G259</f>
        <v>0</v>
      </c>
      <c r="H259" s="79">
        <f t="shared" si="142"/>
        <v>0</v>
      </c>
      <c r="I259" s="80">
        <f t="shared" si="143"/>
        <v>0</v>
      </c>
      <c r="J259" s="79">
        <f>AVRC!J259+BDSK!J259+HW!J259+HE!J259+RRCY!J259+RSCC!J259+'FO Managed - Center'!J259+NHTS!J259+SLP!J259+SFP!J259+SOCPEN!J259+RRPTP!J259+TARA!J259+Planning!J259+SMU!J259+'Internal Audit'!J259+'Legal Unit'!J259+Property!J259+GenServ!J259+Records!J259+Procurement!J259+Accounting!J259+Budget!J259+Cash!J259</f>
        <v>0</v>
      </c>
      <c r="K259" s="79">
        <f>AVRC!K259+BDSK!K259+HW!K259+HE!K259+RRCY!K259+RSCC!K259+'FO Managed - Center'!K259+NHTS!K259+SLP!K259+SFP!K259+SOCPEN!K259+RRPTP!K259+TARA!K259+Planning!K259+SMU!K259+'Internal Audit'!K259+'Legal Unit'!K259+Property!K259+GenServ!K259+Records!K259+Procurement!K259+Accounting!K259+Budget!K259+Cash!K259</f>
        <v>0</v>
      </c>
      <c r="L259" s="79">
        <f>AVRC!L259+BDSK!L259+HW!L259+HE!L259+RRCY!L259+RSCC!L259+'FO Managed - Center'!L259+NHTS!L259+SLP!L259+SFP!L259+SOCPEN!L259+RRPTP!L259+TARA!L259+Planning!L259+SMU!L259+'Internal Audit'!L259+'Legal Unit'!L259+Property!L259+GenServ!L259+Records!L259+Procurement!L259+Accounting!L259+Budget!L259+Cash!L259</f>
        <v>0</v>
      </c>
      <c r="M259" s="79">
        <f t="shared" si="144"/>
        <v>0</v>
      </c>
      <c r="N259" s="80">
        <f t="shared" si="145"/>
        <v>0</v>
      </c>
      <c r="O259" s="79">
        <f>AVRC!O259+BDSK!O259+HW!O259+HE!O259+RRCY!O259+RSCC!O259+'FO Managed - Center'!O259+NHTS!O259+SLP!O259+SFP!O259+SOCPEN!O259+RRPTP!O259+TARA!O259+Planning!O259+SMU!O259+'Internal Audit'!O259+'Legal Unit'!O259+Property!O259+GenServ!O259+Records!O259+Procurement!O259+Accounting!O259+Budget!O259+Cash!O259</f>
        <v>0</v>
      </c>
      <c r="P259" s="79">
        <f>AVRC!P259+BDSK!P259+HW!P259+HE!P259+RRCY!P259+RSCC!P259+'FO Managed - Center'!P259+NHTS!P259+SLP!P259+SFP!P259+SOCPEN!P259+RRPTP!P259+TARA!P259+Planning!P259+SMU!P259+'Internal Audit'!P259+'Legal Unit'!P259+Property!P259+GenServ!P259+Records!P259+Procurement!P259+Accounting!P259+Budget!P259+Cash!P259</f>
        <v>0</v>
      </c>
      <c r="Q259" s="79">
        <f>AVRC!Q259+BDSK!Q259+HW!Q259+HE!Q259+RRCY!Q259+RSCC!Q259+'FO Managed - Center'!Q259+NHTS!Q259+SLP!Q259+SFP!Q259+SOCPEN!Q259+RRPTP!Q259+TARA!Q259+Planning!Q259+SMU!Q259+'Internal Audit'!Q259+'Legal Unit'!Q259+Property!Q259+GenServ!Q259+Records!Q259+Procurement!Q259+Accounting!Q259+Budget!Q259+Cash!Q259</f>
        <v>0</v>
      </c>
      <c r="R259" s="79">
        <f t="shared" si="146"/>
        <v>0</v>
      </c>
      <c r="S259" s="80">
        <f t="shared" si="147"/>
        <v>0</v>
      </c>
      <c r="T259" s="79">
        <f>AVRC!T259+BDSK!T259+HW!T259+HE!T259+RRCY!T259+RSCC!T259+'FO Managed - Center'!T259+NHTS!T259+SLP!T259+SFP!T259+SOCPEN!T259+RRPTP!T259+TARA!T259+Planning!T259+SMU!T259+'Internal Audit'!T259+'Legal Unit'!T259+Property!T259+GenServ!T259+Records!T259+Procurement!T259+Accounting!T259+Budget!T259+Cash!T259</f>
        <v>0</v>
      </c>
      <c r="U259" s="79">
        <f>AVRC!U259+BDSK!U259+HW!U259+HE!U259+RRCY!U259+RSCC!U259+'FO Managed - Center'!U259+NHTS!U259+SLP!U259+SFP!U259+SOCPEN!U259+RRPTP!U259+TARA!U259+Planning!U259+SMU!U259+'Internal Audit'!U259+'Legal Unit'!U259+Property!U259+GenServ!U259+Records!U259+Procurement!U259+Accounting!U259+Budget!U259+Cash!U259</f>
        <v>0</v>
      </c>
      <c r="V259" s="79">
        <f>AVRC!V259+BDSK!V259+HW!V259+HE!V259+RRCY!V259+RSCC!V259+'FO Managed - Center'!V259+NHTS!V259+SLP!V259+SFP!V259+SOCPEN!V259+RRPTP!V259+TARA!V259+Planning!V259+SMU!V259+'Internal Audit'!V259+'Legal Unit'!V259+Property!V259+GenServ!V259+Records!V259+Procurement!V259+Accounting!V259+Budget!V259+Cash!V259</f>
        <v>0</v>
      </c>
      <c r="W259" s="79">
        <f t="shared" si="148"/>
        <v>0</v>
      </c>
      <c r="X259" s="80">
        <f t="shared" si="149"/>
        <v>0</v>
      </c>
      <c r="Y259" s="85">
        <f t="shared" si="150"/>
        <v>0</v>
      </c>
      <c r="Z259" s="80">
        <v>1339.52</v>
      </c>
      <c r="AA259" s="86">
        <f t="shared" si="151"/>
        <v>0</v>
      </c>
    </row>
    <row r="260" ht="30.75" customHeight="1">
      <c r="A260" s="118">
        <v>45.0</v>
      </c>
      <c r="B260" s="76" t="s">
        <v>512</v>
      </c>
      <c r="C260" s="77" t="s">
        <v>513</v>
      </c>
      <c r="D260" s="89" t="s">
        <v>425</v>
      </c>
      <c r="E260" s="79">
        <f>AVRC!E260+BDSK!E260+HW!E260+HE!E260+RRCY!E260+RSCC!E260+'FO Managed - Center'!E260+NHTS!E260+SLP!E260+SFP!E260+SOCPEN!E260+RRPTP!E260+TARA!E260+Planning!E260+SMU!E260+'Internal Audit'!E260+'Legal Unit'!E260+Property!E260+GenServ!E260+Records!E260+Procurement!E260+Accounting!E260+Budget!E260+Cash!E260</f>
        <v>0</v>
      </c>
      <c r="F260" s="79">
        <f>AVRC!F260+BDSK!F260+HW!F260+HE!F260+RRCY!F260+RSCC!F260+'FO Managed - Center'!F260+NHTS!F260+SLP!F260+SFP!F260+SOCPEN!F260+RRPTP!F260+TARA!F260+Planning!F260+SMU!F260+'Internal Audit'!F260+'Legal Unit'!F260+Property!F260+GenServ!F260+Records!F260+Procurement!F260+Accounting!F260+Budget!F260+Cash!F260</f>
        <v>0</v>
      </c>
      <c r="G260" s="79">
        <f>AVRC!G260+BDSK!G260+HW!G260+HE!G260+RRCY!G260+RSCC!G260+'FO Managed - Center'!G260+NHTS!G260+SLP!G260+SFP!G260+SOCPEN!G260+RRPTP!G260+TARA!G260+Planning!G260+SMU!G260+'Internal Audit'!G260+'Legal Unit'!G260+Property!G260+GenServ!G260+Records!G260+Procurement!G260+Accounting!G260+Budget!G260+Cash!G260</f>
        <v>0</v>
      </c>
      <c r="H260" s="79">
        <f t="shared" si="142"/>
        <v>0</v>
      </c>
      <c r="I260" s="80">
        <f t="shared" si="143"/>
        <v>0</v>
      </c>
      <c r="J260" s="79">
        <f>AVRC!J260+BDSK!J260+HW!J260+HE!J260+RRCY!J260+RSCC!J260+'FO Managed - Center'!J260+NHTS!J260+SLP!J260+SFP!J260+SOCPEN!J260+RRPTP!J260+TARA!J260+Planning!J260+SMU!J260+'Internal Audit'!J260+'Legal Unit'!J260+Property!J260+GenServ!J260+Records!J260+Procurement!J260+Accounting!J260+Budget!J260+Cash!J260</f>
        <v>0</v>
      </c>
      <c r="K260" s="79">
        <f>AVRC!K260+BDSK!K260+HW!K260+HE!K260+RRCY!K260+RSCC!K260+'FO Managed - Center'!K260+NHTS!K260+SLP!K260+SFP!K260+SOCPEN!K260+RRPTP!K260+TARA!K260+Planning!K260+SMU!K260+'Internal Audit'!K260+'Legal Unit'!K260+Property!K260+GenServ!K260+Records!K260+Procurement!K260+Accounting!K260+Budget!K260+Cash!K260</f>
        <v>0</v>
      </c>
      <c r="L260" s="79">
        <f>AVRC!L260+BDSK!L260+HW!L260+HE!L260+RRCY!L260+RSCC!L260+'FO Managed - Center'!L260+NHTS!L260+SLP!L260+SFP!L260+SOCPEN!L260+RRPTP!L260+TARA!L260+Planning!L260+SMU!L260+'Internal Audit'!L260+'Legal Unit'!L260+Property!L260+GenServ!L260+Records!L260+Procurement!L260+Accounting!L260+Budget!L260+Cash!L260</f>
        <v>0</v>
      </c>
      <c r="M260" s="79">
        <f t="shared" si="144"/>
        <v>0</v>
      </c>
      <c r="N260" s="80">
        <f t="shared" si="145"/>
        <v>0</v>
      </c>
      <c r="O260" s="79">
        <f>AVRC!O260+BDSK!O260+HW!O260+HE!O260+RRCY!O260+RSCC!O260+'FO Managed - Center'!O260+NHTS!O260+SLP!O260+SFP!O260+SOCPEN!O260+RRPTP!O260+TARA!O260+Planning!O260+SMU!O260+'Internal Audit'!O260+'Legal Unit'!O260+Property!O260+GenServ!O260+Records!O260+Procurement!O260+Accounting!O260+Budget!O260+Cash!O260</f>
        <v>0</v>
      </c>
      <c r="P260" s="79">
        <f>AVRC!P260+BDSK!P260+HW!P260+HE!P260+RRCY!P260+RSCC!P260+'FO Managed - Center'!P260+NHTS!P260+SLP!P260+SFP!P260+SOCPEN!P260+RRPTP!P260+TARA!P260+Planning!P260+SMU!P260+'Internal Audit'!P260+'Legal Unit'!P260+Property!P260+GenServ!P260+Records!P260+Procurement!P260+Accounting!P260+Budget!P260+Cash!P260</f>
        <v>0</v>
      </c>
      <c r="Q260" s="79">
        <f>AVRC!Q260+BDSK!Q260+HW!Q260+HE!Q260+RRCY!Q260+RSCC!Q260+'FO Managed - Center'!Q260+NHTS!Q260+SLP!Q260+SFP!Q260+SOCPEN!Q260+RRPTP!Q260+TARA!Q260+Planning!Q260+SMU!Q260+'Internal Audit'!Q260+'Legal Unit'!Q260+Property!Q260+GenServ!Q260+Records!Q260+Procurement!Q260+Accounting!Q260+Budget!Q260+Cash!Q260</f>
        <v>0</v>
      </c>
      <c r="R260" s="79">
        <f t="shared" si="146"/>
        <v>0</v>
      </c>
      <c r="S260" s="80">
        <f t="shared" si="147"/>
        <v>0</v>
      </c>
      <c r="T260" s="79">
        <f>AVRC!T260+BDSK!T260+HW!T260+HE!T260+RRCY!T260+RSCC!T260+'FO Managed - Center'!T260+NHTS!T260+SLP!T260+SFP!T260+SOCPEN!T260+RRPTP!T260+TARA!T260+Planning!T260+SMU!T260+'Internal Audit'!T260+'Legal Unit'!T260+Property!T260+GenServ!T260+Records!T260+Procurement!T260+Accounting!T260+Budget!T260+Cash!T260</f>
        <v>0</v>
      </c>
      <c r="U260" s="79">
        <f>AVRC!U260+BDSK!U260+HW!U260+HE!U260+RRCY!U260+RSCC!U260+'FO Managed - Center'!U260+NHTS!U260+SLP!U260+SFP!U260+SOCPEN!U260+RRPTP!U260+TARA!U260+Planning!U260+SMU!U260+'Internal Audit'!U260+'Legal Unit'!U260+Property!U260+GenServ!U260+Records!U260+Procurement!U260+Accounting!U260+Budget!U260+Cash!U260</f>
        <v>0</v>
      </c>
      <c r="V260" s="79">
        <f>AVRC!V260+BDSK!V260+HW!V260+HE!V260+RRCY!V260+RSCC!V260+'FO Managed - Center'!V260+NHTS!V260+SLP!V260+SFP!V260+SOCPEN!V260+RRPTP!V260+TARA!V260+Planning!V260+SMU!V260+'Internal Audit'!V260+'Legal Unit'!V260+Property!V260+GenServ!V260+Records!V260+Procurement!V260+Accounting!V260+Budget!V260+Cash!V260</f>
        <v>0</v>
      </c>
      <c r="W260" s="79">
        <f t="shared" si="148"/>
        <v>0</v>
      </c>
      <c r="X260" s="80">
        <f t="shared" si="149"/>
        <v>0</v>
      </c>
      <c r="Y260" s="85">
        <f t="shared" si="150"/>
        <v>0</v>
      </c>
      <c r="Z260" s="80">
        <v>1817.92</v>
      </c>
      <c r="AA260" s="86">
        <f t="shared" si="151"/>
        <v>0</v>
      </c>
    </row>
    <row r="261" ht="30.75" customHeight="1">
      <c r="A261" s="118">
        <v>46.0</v>
      </c>
      <c r="B261" s="76" t="s">
        <v>514</v>
      </c>
      <c r="C261" s="77" t="s">
        <v>515</v>
      </c>
      <c r="D261" s="89" t="s">
        <v>425</v>
      </c>
      <c r="E261" s="79">
        <f>AVRC!E261+BDSK!E261+HW!E261+HE!E261+RRCY!E261+RSCC!E261+'FO Managed - Center'!E261+NHTS!E261+SLP!E261+SFP!E261+SOCPEN!E261+RRPTP!E261+TARA!E261+Planning!E261+SMU!E261+'Internal Audit'!E261+'Legal Unit'!E261+Property!E261+GenServ!E261+Records!E261+Procurement!E261+Accounting!E261+Budget!E261+Cash!E261</f>
        <v>0</v>
      </c>
      <c r="F261" s="79">
        <f>AVRC!F261+BDSK!F261+HW!F261+HE!F261+RRCY!F261+RSCC!F261+'FO Managed - Center'!F261+NHTS!F261+SLP!F261+SFP!F261+SOCPEN!F261+RRPTP!F261+TARA!F261+Planning!F261+SMU!F261+'Internal Audit'!F261+'Legal Unit'!F261+Property!F261+GenServ!F261+Records!F261+Procurement!F261+Accounting!F261+Budget!F261+Cash!F261</f>
        <v>0</v>
      </c>
      <c r="G261" s="79">
        <f>AVRC!G261+BDSK!G261+HW!G261+HE!G261+RRCY!G261+RSCC!G261+'FO Managed - Center'!G261+NHTS!G261+SLP!G261+SFP!G261+SOCPEN!G261+RRPTP!G261+TARA!G261+Planning!G261+SMU!G261+'Internal Audit'!G261+'Legal Unit'!G261+Property!G261+GenServ!G261+Records!G261+Procurement!G261+Accounting!G261+Budget!G261+Cash!G261</f>
        <v>0</v>
      </c>
      <c r="H261" s="79">
        <f t="shared" si="142"/>
        <v>0</v>
      </c>
      <c r="I261" s="80">
        <f t="shared" si="143"/>
        <v>0</v>
      </c>
      <c r="J261" s="79">
        <f>AVRC!J261+BDSK!J261+HW!J261+HE!J261+RRCY!J261+RSCC!J261+'FO Managed - Center'!J261+NHTS!J261+SLP!J261+SFP!J261+SOCPEN!J261+RRPTP!J261+TARA!J261+Planning!J261+SMU!J261+'Internal Audit'!J261+'Legal Unit'!J261+Property!J261+GenServ!J261+Records!J261+Procurement!J261+Accounting!J261+Budget!J261+Cash!J261</f>
        <v>0</v>
      </c>
      <c r="K261" s="79">
        <f>AVRC!K261+BDSK!K261+HW!K261+HE!K261+RRCY!K261+RSCC!K261+'FO Managed - Center'!K261+NHTS!K261+SLP!K261+SFP!K261+SOCPEN!K261+RRPTP!K261+TARA!K261+Planning!K261+SMU!K261+'Internal Audit'!K261+'Legal Unit'!K261+Property!K261+GenServ!K261+Records!K261+Procurement!K261+Accounting!K261+Budget!K261+Cash!K261</f>
        <v>0</v>
      </c>
      <c r="L261" s="79">
        <f>AVRC!L261+BDSK!L261+HW!L261+HE!L261+RRCY!L261+RSCC!L261+'FO Managed - Center'!L261+NHTS!L261+SLP!L261+SFP!L261+SOCPEN!L261+RRPTP!L261+TARA!L261+Planning!L261+SMU!L261+'Internal Audit'!L261+'Legal Unit'!L261+Property!L261+GenServ!L261+Records!L261+Procurement!L261+Accounting!L261+Budget!L261+Cash!L261</f>
        <v>0</v>
      </c>
      <c r="M261" s="79">
        <f t="shared" si="144"/>
        <v>0</v>
      </c>
      <c r="N261" s="80">
        <f t="shared" si="145"/>
        <v>0</v>
      </c>
      <c r="O261" s="79">
        <f>AVRC!O261+BDSK!O261+HW!O261+HE!O261+RRCY!O261+RSCC!O261+'FO Managed - Center'!O261+NHTS!O261+SLP!O261+SFP!O261+SOCPEN!O261+RRPTP!O261+TARA!O261+Planning!O261+SMU!O261+'Internal Audit'!O261+'Legal Unit'!O261+Property!O261+GenServ!O261+Records!O261+Procurement!O261+Accounting!O261+Budget!O261+Cash!O261</f>
        <v>0</v>
      </c>
      <c r="P261" s="79">
        <f>AVRC!P261+BDSK!P261+HW!P261+HE!P261+RRCY!P261+RSCC!P261+'FO Managed - Center'!P261+NHTS!P261+SLP!P261+SFP!P261+SOCPEN!P261+RRPTP!P261+TARA!P261+Planning!P261+SMU!P261+'Internal Audit'!P261+'Legal Unit'!P261+Property!P261+GenServ!P261+Records!P261+Procurement!P261+Accounting!P261+Budget!P261+Cash!P261</f>
        <v>0</v>
      </c>
      <c r="Q261" s="79">
        <f>AVRC!Q261+BDSK!Q261+HW!Q261+HE!Q261+RRCY!Q261+RSCC!Q261+'FO Managed - Center'!Q261+NHTS!Q261+SLP!Q261+SFP!Q261+SOCPEN!Q261+RRPTP!Q261+TARA!Q261+Planning!Q261+SMU!Q261+'Internal Audit'!Q261+'Legal Unit'!Q261+Property!Q261+GenServ!Q261+Records!Q261+Procurement!Q261+Accounting!Q261+Budget!Q261+Cash!Q261</f>
        <v>0</v>
      </c>
      <c r="R261" s="79">
        <f t="shared" si="146"/>
        <v>0</v>
      </c>
      <c r="S261" s="80">
        <f t="shared" si="147"/>
        <v>0</v>
      </c>
      <c r="T261" s="79">
        <f>AVRC!T261+BDSK!T261+HW!T261+HE!T261+RRCY!T261+RSCC!T261+'FO Managed - Center'!T261+NHTS!T261+SLP!T261+SFP!T261+SOCPEN!T261+RRPTP!T261+TARA!T261+Planning!T261+SMU!T261+'Internal Audit'!T261+'Legal Unit'!T261+Property!T261+GenServ!T261+Records!T261+Procurement!T261+Accounting!T261+Budget!T261+Cash!T261</f>
        <v>0</v>
      </c>
      <c r="U261" s="79">
        <f>AVRC!U261+BDSK!U261+HW!U261+HE!U261+RRCY!U261+RSCC!U261+'FO Managed - Center'!U261+NHTS!U261+SLP!U261+SFP!U261+SOCPEN!U261+RRPTP!U261+TARA!U261+Planning!U261+SMU!U261+'Internal Audit'!U261+'Legal Unit'!U261+Property!U261+GenServ!U261+Records!U261+Procurement!U261+Accounting!U261+Budget!U261+Cash!U261</f>
        <v>0</v>
      </c>
      <c r="V261" s="79">
        <f>AVRC!V261+BDSK!V261+HW!V261+HE!V261+RRCY!V261+RSCC!V261+'FO Managed - Center'!V261+NHTS!V261+SLP!V261+SFP!V261+SOCPEN!V261+RRPTP!V261+TARA!V261+Planning!V261+SMU!V261+'Internal Audit'!V261+'Legal Unit'!V261+Property!V261+GenServ!V261+Records!V261+Procurement!V261+Accounting!V261+Budget!V261+Cash!V261</f>
        <v>0</v>
      </c>
      <c r="W261" s="79">
        <f t="shared" si="148"/>
        <v>0</v>
      </c>
      <c r="X261" s="80">
        <f t="shared" si="149"/>
        <v>0</v>
      </c>
      <c r="Y261" s="85">
        <f t="shared" si="150"/>
        <v>0</v>
      </c>
      <c r="Z261" s="80">
        <v>468.0</v>
      </c>
      <c r="AA261" s="86">
        <f t="shared" si="151"/>
        <v>0</v>
      </c>
    </row>
    <row r="262" ht="30.75" customHeight="1">
      <c r="A262" s="118">
        <v>47.0</v>
      </c>
      <c r="B262" s="76" t="s">
        <v>516</v>
      </c>
      <c r="C262" s="77" t="s">
        <v>517</v>
      </c>
      <c r="D262" s="89" t="s">
        <v>425</v>
      </c>
      <c r="E262" s="79">
        <f>AVRC!E262+BDSK!E262+HW!E262+HE!E262+RRCY!E262+RSCC!E262+'FO Managed - Center'!E262+NHTS!E262+SLP!E262+SFP!E262+SOCPEN!E262+RRPTP!E262+TARA!E262+Planning!E262+SMU!E262+'Internal Audit'!E262+'Legal Unit'!E262+Property!E262+GenServ!E262+Records!E262+Procurement!E262+Accounting!E262+Budget!E262+Cash!E262</f>
        <v>0</v>
      </c>
      <c r="F262" s="79">
        <f>AVRC!F262+BDSK!F262+HW!F262+HE!F262+RRCY!F262+RSCC!F262+'FO Managed - Center'!F262+NHTS!F262+SLP!F262+SFP!F262+SOCPEN!F262+RRPTP!F262+TARA!F262+Planning!F262+SMU!F262+'Internal Audit'!F262+'Legal Unit'!F262+Property!F262+GenServ!F262+Records!F262+Procurement!F262+Accounting!F262+Budget!F262+Cash!F262</f>
        <v>0</v>
      </c>
      <c r="G262" s="79">
        <f>AVRC!G262+BDSK!G262+HW!G262+HE!G262+RRCY!G262+RSCC!G262+'FO Managed - Center'!G262+NHTS!G262+SLP!G262+SFP!G262+SOCPEN!G262+RRPTP!G262+TARA!G262+Planning!G262+SMU!G262+'Internal Audit'!G262+'Legal Unit'!G262+Property!G262+GenServ!G262+Records!G262+Procurement!G262+Accounting!G262+Budget!G262+Cash!G262</f>
        <v>0</v>
      </c>
      <c r="H262" s="79">
        <f t="shared" si="142"/>
        <v>0</v>
      </c>
      <c r="I262" s="80">
        <f t="shared" si="143"/>
        <v>0</v>
      </c>
      <c r="J262" s="79">
        <f>AVRC!J262+BDSK!J262+HW!J262+HE!J262+RRCY!J262+RSCC!J262+'FO Managed - Center'!J262+NHTS!J262+SLP!J262+SFP!J262+SOCPEN!J262+RRPTP!J262+TARA!J262+Planning!J262+SMU!J262+'Internal Audit'!J262+'Legal Unit'!J262+Property!J262+GenServ!J262+Records!J262+Procurement!J262+Accounting!J262+Budget!J262+Cash!J262</f>
        <v>0</v>
      </c>
      <c r="K262" s="79">
        <f>AVRC!K262+BDSK!K262+HW!K262+HE!K262+RRCY!K262+RSCC!K262+'FO Managed - Center'!K262+NHTS!K262+SLP!K262+SFP!K262+SOCPEN!K262+RRPTP!K262+TARA!K262+Planning!K262+SMU!K262+'Internal Audit'!K262+'Legal Unit'!K262+Property!K262+GenServ!K262+Records!K262+Procurement!K262+Accounting!K262+Budget!K262+Cash!K262</f>
        <v>0</v>
      </c>
      <c r="L262" s="79">
        <f>AVRC!L262+BDSK!L262+HW!L262+HE!L262+RRCY!L262+RSCC!L262+'FO Managed - Center'!L262+NHTS!L262+SLP!L262+SFP!L262+SOCPEN!L262+RRPTP!L262+TARA!L262+Planning!L262+SMU!L262+'Internal Audit'!L262+'Legal Unit'!L262+Property!L262+GenServ!L262+Records!L262+Procurement!L262+Accounting!L262+Budget!L262+Cash!L262</f>
        <v>0</v>
      </c>
      <c r="M262" s="79">
        <f t="shared" si="144"/>
        <v>0</v>
      </c>
      <c r="N262" s="80">
        <f t="shared" si="145"/>
        <v>0</v>
      </c>
      <c r="O262" s="79">
        <f>AVRC!O262+BDSK!O262+HW!O262+HE!O262+RRCY!O262+RSCC!O262+'FO Managed - Center'!O262+NHTS!O262+SLP!O262+SFP!O262+SOCPEN!O262+RRPTP!O262+TARA!O262+Planning!O262+SMU!O262+'Internal Audit'!O262+'Legal Unit'!O262+Property!O262+GenServ!O262+Records!O262+Procurement!O262+Accounting!O262+Budget!O262+Cash!O262</f>
        <v>0</v>
      </c>
      <c r="P262" s="79">
        <f>AVRC!P262+BDSK!P262+HW!P262+HE!P262+RRCY!P262+RSCC!P262+'FO Managed - Center'!P262+NHTS!P262+SLP!P262+SFP!P262+SOCPEN!P262+RRPTP!P262+TARA!P262+Planning!P262+SMU!P262+'Internal Audit'!P262+'Legal Unit'!P262+Property!P262+GenServ!P262+Records!P262+Procurement!P262+Accounting!P262+Budget!P262+Cash!P262</f>
        <v>0</v>
      </c>
      <c r="Q262" s="79">
        <f>AVRC!Q262+BDSK!Q262+HW!Q262+HE!Q262+RRCY!Q262+RSCC!Q262+'FO Managed - Center'!Q262+NHTS!Q262+SLP!Q262+SFP!Q262+SOCPEN!Q262+RRPTP!Q262+TARA!Q262+Planning!Q262+SMU!Q262+'Internal Audit'!Q262+'Legal Unit'!Q262+Property!Q262+GenServ!Q262+Records!Q262+Procurement!Q262+Accounting!Q262+Budget!Q262+Cash!Q262</f>
        <v>0</v>
      </c>
      <c r="R262" s="79">
        <f t="shared" si="146"/>
        <v>0</v>
      </c>
      <c r="S262" s="80">
        <f t="shared" si="147"/>
        <v>0</v>
      </c>
      <c r="T262" s="79">
        <f>AVRC!T262+BDSK!T262+HW!T262+HE!T262+RRCY!T262+RSCC!T262+'FO Managed - Center'!T262+NHTS!T262+SLP!T262+SFP!T262+SOCPEN!T262+RRPTP!T262+TARA!T262+Planning!T262+SMU!T262+'Internal Audit'!T262+'Legal Unit'!T262+Property!T262+GenServ!T262+Records!T262+Procurement!T262+Accounting!T262+Budget!T262+Cash!T262</f>
        <v>0</v>
      </c>
      <c r="U262" s="79">
        <f>AVRC!U262+BDSK!U262+HW!U262+HE!U262+RRCY!U262+RSCC!U262+'FO Managed - Center'!U262+NHTS!U262+SLP!U262+SFP!U262+SOCPEN!U262+RRPTP!U262+TARA!U262+Planning!U262+SMU!U262+'Internal Audit'!U262+'Legal Unit'!U262+Property!U262+GenServ!U262+Records!U262+Procurement!U262+Accounting!U262+Budget!U262+Cash!U262</f>
        <v>0</v>
      </c>
      <c r="V262" s="79">
        <f>AVRC!V262+BDSK!V262+HW!V262+HE!V262+RRCY!V262+RSCC!V262+'FO Managed - Center'!V262+NHTS!V262+SLP!V262+SFP!V262+SOCPEN!V262+RRPTP!V262+TARA!V262+Planning!V262+SMU!V262+'Internal Audit'!V262+'Legal Unit'!V262+Property!V262+GenServ!V262+Records!V262+Procurement!V262+Accounting!V262+Budget!V262+Cash!V262</f>
        <v>0</v>
      </c>
      <c r="W262" s="79">
        <f t="shared" si="148"/>
        <v>0</v>
      </c>
      <c r="X262" s="80">
        <f t="shared" si="149"/>
        <v>0</v>
      </c>
      <c r="Y262" s="85">
        <f t="shared" si="150"/>
        <v>0</v>
      </c>
      <c r="Z262" s="80">
        <v>468.0</v>
      </c>
      <c r="AA262" s="86">
        <f t="shared" si="151"/>
        <v>0</v>
      </c>
    </row>
    <row r="263" ht="30.75" customHeight="1">
      <c r="A263" s="118">
        <v>48.0</v>
      </c>
      <c r="B263" s="76" t="s">
        <v>518</v>
      </c>
      <c r="C263" s="77" t="s">
        <v>519</v>
      </c>
      <c r="D263" s="89" t="s">
        <v>425</v>
      </c>
      <c r="E263" s="79">
        <f>AVRC!E263+BDSK!E263+HW!E263+HE!E263+RRCY!E263+RSCC!E263+'FO Managed - Center'!E263+NHTS!E263+SLP!E263+SFP!E263+SOCPEN!E263+RRPTP!E263+TARA!E263+Planning!E263+SMU!E263+'Internal Audit'!E263+'Legal Unit'!E263+Property!E263+GenServ!E263+Records!E263+Procurement!E263+Accounting!E263+Budget!E263+Cash!E263</f>
        <v>0</v>
      </c>
      <c r="F263" s="79">
        <f>AVRC!F263+BDSK!F263+HW!F263+HE!F263+RRCY!F263+RSCC!F263+'FO Managed - Center'!F263+NHTS!F263+SLP!F263+SFP!F263+SOCPEN!F263+RRPTP!F263+TARA!F263+Planning!F263+SMU!F263+'Internal Audit'!F263+'Legal Unit'!F263+Property!F263+GenServ!F263+Records!F263+Procurement!F263+Accounting!F263+Budget!F263+Cash!F263</f>
        <v>0</v>
      </c>
      <c r="G263" s="79">
        <f>AVRC!G263+BDSK!G263+HW!G263+HE!G263+RRCY!G263+RSCC!G263+'FO Managed - Center'!G263+NHTS!G263+SLP!G263+SFP!G263+SOCPEN!G263+RRPTP!G263+TARA!G263+Planning!G263+SMU!G263+'Internal Audit'!G263+'Legal Unit'!G263+Property!G263+GenServ!G263+Records!G263+Procurement!G263+Accounting!G263+Budget!G263+Cash!G263</f>
        <v>0</v>
      </c>
      <c r="H263" s="79">
        <f t="shared" si="142"/>
        <v>0</v>
      </c>
      <c r="I263" s="80">
        <f t="shared" si="143"/>
        <v>0</v>
      </c>
      <c r="J263" s="79">
        <f>AVRC!J263+BDSK!J263+HW!J263+HE!J263+RRCY!J263+RSCC!J263+'FO Managed - Center'!J263+NHTS!J263+SLP!J263+SFP!J263+SOCPEN!J263+RRPTP!J263+TARA!J263+Planning!J263+SMU!J263+'Internal Audit'!J263+'Legal Unit'!J263+Property!J263+GenServ!J263+Records!J263+Procurement!J263+Accounting!J263+Budget!J263+Cash!J263</f>
        <v>0</v>
      </c>
      <c r="K263" s="79">
        <f>AVRC!K263+BDSK!K263+HW!K263+HE!K263+RRCY!K263+RSCC!K263+'FO Managed - Center'!K263+NHTS!K263+SLP!K263+SFP!K263+SOCPEN!K263+RRPTP!K263+TARA!K263+Planning!K263+SMU!K263+'Internal Audit'!K263+'Legal Unit'!K263+Property!K263+GenServ!K263+Records!K263+Procurement!K263+Accounting!K263+Budget!K263+Cash!K263</f>
        <v>0</v>
      </c>
      <c r="L263" s="79">
        <f>AVRC!L263+BDSK!L263+HW!L263+HE!L263+RRCY!L263+RSCC!L263+'FO Managed - Center'!L263+NHTS!L263+SLP!L263+SFP!L263+SOCPEN!L263+RRPTP!L263+TARA!L263+Planning!L263+SMU!L263+'Internal Audit'!L263+'Legal Unit'!L263+Property!L263+GenServ!L263+Records!L263+Procurement!L263+Accounting!L263+Budget!L263+Cash!L263</f>
        <v>0</v>
      </c>
      <c r="M263" s="79">
        <f t="shared" si="144"/>
        <v>0</v>
      </c>
      <c r="N263" s="80">
        <f t="shared" si="145"/>
        <v>0</v>
      </c>
      <c r="O263" s="79">
        <f>AVRC!O263+BDSK!O263+HW!O263+HE!O263+RRCY!O263+RSCC!O263+'FO Managed - Center'!O263+NHTS!O263+SLP!O263+SFP!O263+SOCPEN!O263+RRPTP!O263+TARA!O263+Planning!O263+SMU!O263+'Internal Audit'!O263+'Legal Unit'!O263+Property!O263+GenServ!O263+Records!O263+Procurement!O263+Accounting!O263+Budget!O263+Cash!O263</f>
        <v>0</v>
      </c>
      <c r="P263" s="79">
        <f>AVRC!P263+BDSK!P263+HW!P263+HE!P263+RRCY!P263+RSCC!P263+'FO Managed - Center'!P263+NHTS!P263+SLP!P263+SFP!P263+SOCPEN!P263+RRPTP!P263+TARA!P263+Planning!P263+SMU!P263+'Internal Audit'!P263+'Legal Unit'!P263+Property!P263+GenServ!P263+Records!P263+Procurement!P263+Accounting!P263+Budget!P263+Cash!P263</f>
        <v>0</v>
      </c>
      <c r="Q263" s="79">
        <f>AVRC!Q263+BDSK!Q263+HW!Q263+HE!Q263+RRCY!Q263+RSCC!Q263+'FO Managed - Center'!Q263+NHTS!Q263+SLP!Q263+SFP!Q263+SOCPEN!Q263+RRPTP!Q263+TARA!Q263+Planning!Q263+SMU!Q263+'Internal Audit'!Q263+'Legal Unit'!Q263+Property!Q263+GenServ!Q263+Records!Q263+Procurement!Q263+Accounting!Q263+Budget!Q263+Cash!Q263</f>
        <v>0</v>
      </c>
      <c r="R263" s="79">
        <f t="shared" si="146"/>
        <v>0</v>
      </c>
      <c r="S263" s="80">
        <f t="shared" si="147"/>
        <v>0</v>
      </c>
      <c r="T263" s="79">
        <f>AVRC!T263+BDSK!T263+HW!T263+HE!T263+RRCY!T263+RSCC!T263+'FO Managed - Center'!T263+NHTS!T263+SLP!T263+SFP!T263+SOCPEN!T263+RRPTP!T263+TARA!T263+Planning!T263+SMU!T263+'Internal Audit'!T263+'Legal Unit'!T263+Property!T263+GenServ!T263+Records!T263+Procurement!T263+Accounting!T263+Budget!T263+Cash!T263</f>
        <v>0</v>
      </c>
      <c r="U263" s="79">
        <f>AVRC!U263+BDSK!U263+HW!U263+HE!U263+RRCY!U263+RSCC!U263+'FO Managed - Center'!U263+NHTS!U263+SLP!U263+SFP!U263+SOCPEN!U263+RRPTP!U263+TARA!U263+Planning!U263+SMU!U263+'Internal Audit'!U263+'Legal Unit'!U263+Property!U263+GenServ!U263+Records!U263+Procurement!U263+Accounting!U263+Budget!U263+Cash!U263</f>
        <v>0</v>
      </c>
      <c r="V263" s="79">
        <f>AVRC!V263+BDSK!V263+HW!V263+HE!V263+RRCY!V263+RSCC!V263+'FO Managed - Center'!V263+NHTS!V263+SLP!V263+SFP!V263+SOCPEN!V263+RRPTP!V263+TARA!V263+Planning!V263+SMU!V263+'Internal Audit'!V263+'Legal Unit'!V263+Property!V263+GenServ!V263+Records!V263+Procurement!V263+Accounting!V263+Budget!V263+Cash!V263</f>
        <v>0</v>
      </c>
      <c r="W263" s="79">
        <f t="shared" si="148"/>
        <v>0</v>
      </c>
      <c r="X263" s="80">
        <f t="shared" si="149"/>
        <v>0</v>
      </c>
      <c r="Y263" s="85">
        <f t="shared" si="150"/>
        <v>0</v>
      </c>
      <c r="Z263" s="80">
        <v>468.0</v>
      </c>
      <c r="AA263" s="86">
        <f t="shared" si="151"/>
        <v>0</v>
      </c>
    </row>
    <row r="264" ht="30.75" customHeight="1">
      <c r="A264" s="118">
        <v>49.0</v>
      </c>
      <c r="B264" s="76" t="s">
        <v>520</v>
      </c>
      <c r="C264" s="77" t="s">
        <v>521</v>
      </c>
      <c r="D264" s="89" t="s">
        <v>425</v>
      </c>
      <c r="E264" s="79">
        <f>AVRC!E264+BDSK!E264+HW!E264+HE!E264+RRCY!E264+RSCC!E264+'FO Managed - Center'!E264+NHTS!E264+SLP!E264+SFP!E264+SOCPEN!E264+RRPTP!E264+TARA!E264+Planning!E264+SMU!E264+'Internal Audit'!E264+'Legal Unit'!E264+Property!E264+GenServ!E264+Records!E264+Procurement!E264+Accounting!E264+Budget!E264+Cash!E264</f>
        <v>0</v>
      </c>
      <c r="F264" s="79">
        <f>AVRC!F264+BDSK!F264+HW!F264+HE!F264+RRCY!F264+RSCC!F264+'FO Managed - Center'!F264+NHTS!F264+SLP!F264+SFP!F264+SOCPEN!F264+RRPTP!F264+TARA!F264+Planning!F264+SMU!F264+'Internal Audit'!F264+'Legal Unit'!F264+Property!F264+GenServ!F264+Records!F264+Procurement!F264+Accounting!F264+Budget!F264+Cash!F264</f>
        <v>0</v>
      </c>
      <c r="G264" s="79">
        <f>AVRC!G264+BDSK!G264+HW!G264+HE!G264+RRCY!G264+RSCC!G264+'FO Managed - Center'!G264+NHTS!G264+SLP!G264+SFP!G264+SOCPEN!G264+RRPTP!G264+TARA!G264+Planning!G264+SMU!G264+'Internal Audit'!G264+'Legal Unit'!G264+Property!G264+GenServ!G264+Records!G264+Procurement!G264+Accounting!G264+Budget!G264+Cash!G264</f>
        <v>0</v>
      </c>
      <c r="H264" s="79">
        <f t="shared" si="142"/>
        <v>0</v>
      </c>
      <c r="I264" s="80">
        <f t="shared" si="143"/>
        <v>0</v>
      </c>
      <c r="J264" s="79">
        <f>AVRC!J264+BDSK!J264+HW!J264+HE!J264+RRCY!J264+RSCC!J264+'FO Managed - Center'!J264+NHTS!J264+SLP!J264+SFP!J264+SOCPEN!J264+RRPTP!J264+TARA!J264+Planning!J264+SMU!J264+'Internal Audit'!J264+'Legal Unit'!J264+Property!J264+GenServ!J264+Records!J264+Procurement!J264+Accounting!J264+Budget!J264+Cash!J264</f>
        <v>0</v>
      </c>
      <c r="K264" s="79">
        <f>AVRC!K264+BDSK!K264+HW!K264+HE!K264+RRCY!K264+RSCC!K264+'FO Managed - Center'!K264+NHTS!K264+SLP!K264+SFP!K264+SOCPEN!K264+RRPTP!K264+TARA!K264+Planning!K264+SMU!K264+'Internal Audit'!K264+'Legal Unit'!K264+Property!K264+GenServ!K264+Records!K264+Procurement!K264+Accounting!K264+Budget!K264+Cash!K264</f>
        <v>0</v>
      </c>
      <c r="L264" s="79">
        <f>AVRC!L264+BDSK!L264+HW!L264+HE!L264+RRCY!L264+RSCC!L264+'FO Managed - Center'!L264+NHTS!L264+SLP!L264+SFP!L264+SOCPEN!L264+RRPTP!L264+TARA!L264+Planning!L264+SMU!L264+'Internal Audit'!L264+'Legal Unit'!L264+Property!L264+GenServ!L264+Records!L264+Procurement!L264+Accounting!L264+Budget!L264+Cash!L264</f>
        <v>0</v>
      </c>
      <c r="M264" s="79">
        <f t="shared" si="144"/>
        <v>0</v>
      </c>
      <c r="N264" s="80">
        <f t="shared" si="145"/>
        <v>0</v>
      </c>
      <c r="O264" s="79">
        <f>AVRC!O264+BDSK!O264+HW!O264+HE!O264+RRCY!O264+RSCC!O264+'FO Managed - Center'!O264+NHTS!O264+SLP!O264+SFP!O264+SOCPEN!O264+RRPTP!O264+TARA!O264+Planning!O264+SMU!O264+'Internal Audit'!O264+'Legal Unit'!O264+Property!O264+GenServ!O264+Records!O264+Procurement!O264+Accounting!O264+Budget!O264+Cash!O264</f>
        <v>0</v>
      </c>
      <c r="P264" s="79">
        <f>AVRC!P264+BDSK!P264+HW!P264+HE!P264+RRCY!P264+RSCC!P264+'FO Managed - Center'!P264+NHTS!P264+SLP!P264+SFP!P264+SOCPEN!P264+RRPTP!P264+TARA!P264+Planning!P264+SMU!P264+'Internal Audit'!P264+'Legal Unit'!P264+Property!P264+GenServ!P264+Records!P264+Procurement!P264+Accounting!P264+Budget!P264+Cash!P264</f>
        <v>0</v>
      </c>
      <c r="Q264" s="79">
        <f>AVRC!Q264+BDSK!Q264+HW!Q264+HE!Q264+RRCY!Q264+RSCC!Q264+'FO Managed - Center'!Q264+NHTS!Q264+SLP!Q264+SFP!Q264+SOCPEN!Q264+RRPTP!Q264+TARA!Q264+Planning!Q264+SMU!Q264+'Internal Audit'!Q264+'Legal Unit'!Q264+Property!Q264+GenServ!Q264+Records!Q264+Procurement!Q264+Accounting!Q264+Budget!Q264+Cash!Q264</f>
        <v>0</v>
      </c>
      <c r="R264" s="79">
        <f t="shared" si="146"/>
        <v>0</v>
      </c>
      <c r="S264" s="80">
        <f t="shared" si="147"/>
        <v>0</v>
      </c>
      <c r="T264" s="79">
        <f>AVRC!T264+BDSK!T264+HW!T264+HE!T264+RRCY!T264+RSCC!T264+'FO Managed - Center'!T264+NHTS!T264+SLP!T264+SFP!T264+SOCPEN!T264+RRPTP!T264+TARA!T264+Planning!T264+SMU!T264+'Internal Audit'!T264+'Legal Unit'!T264+Property!T264+GenServ!T264+Records!T264+Procurement!T264+Accounting!T264+Budget!T264+Cash!T264</f>
        <v>0</v>
      </c>
      <c r="U264" s="79">
        <f>AVRC!U264+BDSK!U264+HW!U264+HE!U264+RRCY!U264+RSCC!U264+'FO Managed - Center'!U264+NHTS!U264+SLP!U264+SFP!U264+SOCPEN!U264+RRPTP!U264+TARA!U264+Planning!U264+SMU!U264+'Internal Audit'!U264+'Legal Unit'!U264+Property!U264+GenServ!U264+Records!U264+Procurement!U264+Accounting!U264+Budget!U264+Cash!U264</f>
        <v>0</v>
      </c>
      <c r="V264" s="79">
        <f>AVRC!V264+BDSK!V264+HW!V264+HE!V264+RRCY!V264+RSCC!V264+'FO Managed - Center'!V264+NHTS!V264+SLP!V264+SFP!V264+SOCPEN!V264+RRPTP!V264+TARA!V264+Planning!V264+SMU!V264+'Internal Audit'!V264+'Legal Unit'!V264+Property!V264+GenServ!V264+Records!V264+Procurement!V264+Accounting!V264+Budget!V264+Cash!V264</f>
        <v>0</v>
      </c>
      <c r="W264" s="79">
        <f t="shared" si="148"/>
        <v>0</v>
      </c>
      <c r="X264" s="80">
        <f t="shared" si="149"/>
        <v>0</v>
      </c>
      <c r="Y264" s="85">
        <f t="shared" si="150"/>
        <v>0</v>
      </c>
      <c r="Z264" s="80">
        <v>774.8</v>
      </c>
      <c r="AA264" s="86">
        <f t="shared" si="151"/>
        <v>0</v>
      </c>
    </row>
    <row r="265" ht="30.75" customHeight="1">
      <c r="A265" s="118">
        <v>50.0</v>
      </c>
      <c r="B265" s="76" t="s">
        <v>522</v>
      </c>
      <c r="C265" s="77" t="s">
        <v>523</v>
      </c>
      <c r="D265" s="89" t="s">
        <v>425</v>
      </c>
      <c r="E265" s="79">
        <f>AVRC!E265+BDSK!E265+HW!E265+HE!E265+RRCY!E265+RSCC!E265+'FO Managed - Center'!E265+NHTS!E265+SLP!E265+SFP!E265+SOCPEN!E265+RRPTP!E265+TARA!E265+Planning!E265+SMU!E265+'Internal Audit'!E265+'Legal Unit'!E265+Property!E265+GenServ!E265+Records!E265+Procurement!E265+Accounting!E265+Budget!E265+Cash!E265</f>
        <v>0</v>
      </c>
      <c r="F265" s="79">
        <f>AVRC!F265+BDSK!F265+HW!F265+HE!F265+RRCY!F265+RSCC!F265+'FO Managed - Center'!F265+NHTS!F265+SLP!F265+SFP!F265+SOCPEN!F265+RRPTP!F265+TARA!F265+Planning!F265+SMU!F265+'Internal Audit'!F265+'Legal Unit'!F265+Property!F265+GenServ!F265+Records!F265+Procurement!F265+Accounting!F265+Budget!F265+Cash!F265</f>
        <v>0</v>
      </c>
      <c r="G265" s="79">
        <f>AVRC!G265+BDSK!G265+HW!G265+HE!G265+RRCY!G265+RSCC!G265+'FO Managed - Center'!G265+NHTS!G265+SLP!G265+SFP!G265+SOCPEN!G265+RRPTP!G265+TARA!G265+Planning!G265+SMU!G265+'Internal Audit'!G265+'Legal Unit'!G265+Property!G265+GenServ!G265+Records!G265+Procurement!G265+Accounting!G265+Budget!G265+Cash!G265</f>
        <v>0</v>
      </c>
      <c r="H265" s="79">
        <f t="shared" si="142"/>
        <v>0</v>
      </c>
      <c r="I265" s="80">
        <f t="shared" si="143"/>
        <v>0</v>
      </c>
      <c r="J265" s="79">
        <f>AVRC!J265+BDSK!J265+HW!J265+HE!J265+RRCY!J265+RSCC!J265+'FO Managed - Center'!J265+NHTS!J265+SLP!J265+SFP!J265+SOCPEN!J265+RRPTP!J265+TARA!J265+Planning!J265+SMU!J265+'Internal Audit'!J265+'Legal Unit'!J265+Property!J265+GenServ!J265+Records!J265+Procurement!J265+Accounting!J265+Budget!J265+Cash!J265</f>
        <v>0</v>
      </c>
      <c r="K265" s="79">
        <f>AVRC!K265+BDSK!K265+HW!K265+HE!K265+RRCY!K265+RSCC!K265+'FO Managed - Center'!K265+NHTS!K265+SLP!K265+SFP!K265+SOCPEN!K265+RRPTP!K265+TARA!K265+Planning!K265+SMU!K265+'Internal Audit'!K265+'Legal Unit'!K265+Property!K265+GenServ!K265+Records!K265+Procurement!K265+Accounting!K265+Budget!K265+Cash!K265</f>
        <v>0</v>
      </c>
      <c r="L265" s="79">
        <f>AVRC!L265+BDSK!L265+HW!L265+HE!L265+RRCY!L265+RSCC!L265+'FO Managed - Center'!L265+NHTS!L265+SLP!L265+SFP!L265+SOCPEN!L265+RRPTP!L265+TARA!L265+Planning!L265+SMU!L265+'Internal Audit'!L265+'Legal Unit'!L265+Property!L265+GenServ!L265+Records!L265+Procurement!L265+Accounting!L265+Budget!L265+Cash!L265</f>
        <v>0</v>
      </c>
      <c r="M265" s="79">
        <f t="shared" si="144"/>
        <v>0</v>
      </c>
      <c r="N265" s="80">
        <f t="shared" si="145"/>
        <v>0</v>
      </c>
      <c r="O265" s="79">
        <f>AVRC!O265+BDSK!O265+HW!O265+HE!O265+RRCY!O265+RSCC!O265+'FO Managed - Center'!O265+NHTS!O265+SLP!O265+SFP!O265+SOCPEN!O265+RRPTP!O265+TARA!O265+Planning!O265+SMU!O265+'Internal Audit'!O265+'Legal Unit'!O265+Property!O265+GenServ!O265+Records!O265+Procurement!O265+Accounting!O265+Budget!O265+Cash!O265</f>
        <v>0</v>
      </c>
      <c r="P265" s="79">
        <f>AVRC!P265+BDSK!P265+HW!P265+HE!P265+RRCY!P265+RSCC!P265+'FO Managed - Center'!P265+NHTS!P265+SLP!P265+SFP!P265+SOCPEN!P265+RRPTP!P265+TARA!P265+Planning!P265+SMU!P265+'Internal Audit'!P265+'Legal Unit'!P265+Property!P265+GenServ!P265+Records!P265+Procurement!P265+Accounting!P265+Budget!P265+Cash!P265</f>
        <v>0</v>
      </c>
      <c r="Q265" s="79">
        <f>AVRC!Q265+BDSK!Q265+HW!Q265+HE!Q265+RRCY!Q265+RSCC!Q265+'FO Managed - Center'!Q265+NHTS!Q265+SLP!Q265+SFP!Q265+SOCPEN!Q265+RRPTP!Q265+TARA!Q265+Planning!Q265+SMU!Q265+'Internal Audit'!Q265+'Legal Unit'!Q265+Property!Q265+GenServ!Q265+Records!Q265+Procurement!Q265+Accounting!Q265+Budget!Q265+Cash!Q265</f>
        <v>0</v>
      </c>
      <c r="R265" s="79">
        <f t="shared" si="146"/>
        <v>0</v>
      </c>
      <c r="S265" s="80">
        <f t="shared" si="147"/>
        <v>0</v>
      </c>
      <c r="T265" s="79">
        <f>AVRC!T265+BDSK!T265+HW!T265+HE!T265+RRCY!T265+RSCC!T265+'FO Managed - Center'!T265+NHTS!T265+SLP!T265+SFP!T265+SOCPEN!T265+RRPTP!T265+TARA!T265+Planning!T265+SMU!T265+'Internal Audit'!T265+'Legal Unit'!T265+Property!T265+GenServ!T265+Records!T265+Procurement!T265+Accounting!T265+Budget!T265+Cash!T265</f>
        <v>0</v>
      </c>
      <c r="U265" s="79">
        <f>AVRC!U265+BDSK!U265+HW!U265+HE!U265+RRCY!U265+RSCC!U265+'FO Managed - Center'!U265+NHTS!U265+SLP!U265+SFP!U265+SOCPEN!U265+RRPTP!U265+TARA!U265+Planning!U265+SMU!U265+'Internal Audit'!U265+'Legal Unit'!U265+Property!U265+GenServ!U265+Records!U265+Procurement!U265+Accounting!U265+Budget!U265+Cash!U265</f>
        <v>0</v>
      </c>
      <c r="V265" s="79">
        <f>AVRC!V265+BDSK!V265+HW!V265+HE!V265+RRCY!V265+RSCC!V265+'FO Managed - Center'!V265+NHTS!V265+SLP!V265+SFP!V265+SOCPEN!V265+RRPTP!V265+TARA!V265+Planning!V265+SMU!V265+'Internal Audit'!V265+'Legal Unit'!V265+Property!V265+GenServ!V265+Records!V265+Procurement!V265+Accounting!V265+Budget!V265+Cash!V265</f>
        <v>0</v>
      </c>
      <c r="W265" s="79">
        <f t="shared" si="148"/>
        <v>0</v>
      </c>
      <c r="X265" s="80">
        <f t="shared" si="149"/>
        <v>0</v>
      </c>
      <c r="Y265" s="85">
        <f t="shared" si="150"/>
        <v>0</v>
      </c>
      <c r="Z265" s="80">
        <v>77.43</v>
      </c>
      <c r="AA265" s="86">
        <f t="shared" si="151"/>
        <v>0</v>
      </c>
    </row>
    <row r="266" ht="30.75" customHeight="1">
      <c r="A266" s="118">
        <v>51.0</v>
      </c>
      <c r="B266" s="76" t="s">
        <v>524</v>
      </c>
      <c r="C266" s="77" t="s">
        <v>525</v>
      </c>
      <c r="D266" s="89" t="s">
        <v>425</v>
      </c>
      <c r="E266" s="79">
        <f>AVRC!E266+BDSK!E266+HW!E266+HE!E266+RRCY!E266+RSCC!E266+'FO Managed - Center'!E266+NHTS!E266+SLP!E266+SFP!E266+SOCPEN!E266+RRPTP!E266+TARA!E266+Planning!E266+SMU!E266+'Internal Audit'!E266+'Legal Unit'!E266+Property!E266+GenServ!E266+Records!E266+Procurement!E266+Accounting!E266+Budget!E266+Cash!E266</f>
        <v>0</v>
      </c>
      <c r="F266" s="79">
        <f>AVRC!F266+BDSK!F266+HW!F266+HE!F266+RRCY!F266+RSCC!F266+'FO Managed - Center'!F266+NHTS!F266+SLP!F266+SFP!F266+SOCPEN!F266+RRPTP!F266+TARA!F266+Planning!F266+SMU!F266+'Internal Audit'!F266+'Legal Unit'!F266+Property!F266+GenServ!F266+Records!F266+Procurement!F266+Accounting!F266+Budget!F266+Cash!F266</f>
        <v>0</v>
      </c>
      <c r="G266" s="79">
        <f>AVRC!G266+BDSK!G266+HW!G266+HE!G266+RRCY!G266+RSCC!G266+'FO Managed - Center'!G266+NHTS!G266+SLP!G266+SFP!G266+SOCPEN!G266+RRPTP!G266+TARA!G266+Planning!G266+SMU!G266+'Internal Audit'!G266+'Legal Unit'!G266+Property!G266+GenServ!G266+Records!G266+Procurement!G266+Accounting!G266+Budget!G266+Cash!G266</f>
        <v>0</v>
      </c>
      <c r="H266" s="79">
        <f t="shared" si="142"/>
        <v>0</v>
      </c>
      <c r="I266" s="80">
        <f t="shared" si="143"/>
        <v>0</v>
      </c>
      <c r="J266" s="79">
        <f>AVRC!J266+BDSK!J266+HW!J266+HE!J266+RRCY!J266+RSCC!J266+'FO Managed - Center'!J266+NHTS!J266+SLP!J266+SFP!J266+SOCPEN!J266+RRPTP!J266+TARA!J266+Planning!J266+SMU!J266+'Internal Audit'!J266+'Legal Unit'!J266+Property!J266+GenServ!J266+Records!J266+Procurement!J266+Accounting!J266+Budget!J266+Cash!J266</f>
        <v>0</v>
      </c>
      <c r="K266" s="79">
        <f>AVRC!K266+BDSK!K266+HW!K266+HE!K266+RRCY!K266+RSCC!K266+'FO Managed - Center'!K266+NHTS!K266+SLP!K266+SFP!K266+SOCPEN!K266+RRPTP!K266+TARA!K266+Planning!K266+SMU!K266+'Internal Audit'!K266+'Legal Unit'!K266+Property!K266+GenServ!K266+Records!K266+Procurement!K266+Accounting!K266+Budget!K266+Cash!K266</f>
        <v>0</v>
      </c>
      <c r="L266" s="79">
        <f>AVRC!L266+BDSK!L266+HW!L266+HE!L266+RRCY!L266+RSCC!L266+'FO Managed - Center'!L266+NHTS!L266+SLP!L266+SFP!L266+SOCPEN!L266+RRPTP!L266+TARA!L266+Planning!L266+SMU!L266+'Internal Audit'!L266+'Legal Unit'!L266+Property!L266+GenServ!L266+Records!L266+Procurement!L266+Accounting!L266+Budget!L266+Cash!L266</f>
        <v>0</v>
      </c>
      <c r="M266" s="79">
        <f t="shared" si="144"/>
        <v>0</v>
      </c>
      <c r="N266" s="80">
        <f t="shared" si="145"/>
        <v>0</v>
      </c>
      <c r="O266" s="79">
        <f>AVRC!O266+BDSK!O266+HW!O266+HE!O266+RRCY!O266+RSCC!O266+'FO Managed - Center'!O266+NHTS!O266+SLP!O266+SFP!O266+SOCPEN!O266+RRPTP!O266+TARA!O266+Planning!O266+SMU!O266+'Internal Audit'!O266+'Legal Unit'!O266+Property!O266+GenServ!O266+Records!O266+Procurement!O266+Accounting!O266+Budget!O266+Cash!O266</f>
        <v>0</v>
      </c>
      <c r="P266" s="79">
        <f>AVRC!P266+BDSK!P266+HW!P266+HE!P266+RRCY!P266+RSCC!P266+'FO Managed - Center'!P266+NHTS!P266+SLP!P266+SFP!P266+SOCPEN!P266+RRPTP!P266+TARA!P266+Planning!P266+SMU!P266+'Internal Audit'!P266+'Legal Unit'!P266+Property!P266+GenServ!P266+Records!P266+Procurement!P266+Accounting!P266+Budget!P266+Cash!P266</f>
        <v>0</v>
      </c>
      <c r="Q266" s="79">
        <f>AVRC!Q266+BDSK!Q266+HW!Q266+HE!Q266+RRCY!Q266+RSCC!Q266+'FO Managed - Center'!Q266+NHTS!Q266+SLP!Q266+SFP!Q266+SOCPEN!Q266+RRPTP!Q266+TARA!Q266+Planning!Q266+SMU!Q266+'Internal Audit'!Q266+'Legal Unit'!Q266+Property!Q266+GenServ!Q266+Records!Q266+Procurement!Q266+Accounting!Q266+Budget!Q266+Cash!Q266</f>
        <v>0</v>
      </c>
      <c r="R266" s="79">
        <f t="shared" si="146"/>
        <v>0</v>
      </c>
      <c r="S266" s="80">
        <f t="shared" si="147"/>
        <v>0</v>
      </c>
      <c r="T266" s="79">
        <f>AVRC!T266+BDSK!T266+HW!T266+HE!T266+RRCY!T266+RSCC!T266+'FO Managed - Center'!T266+NHTS!T266+SLP!T266+SFP!T266+SOCPEN!T266+RRPTP!T266+TARA!T266+Planning!T266+SMU!T266+'Internal Audit'!T266+'Legal Unit'!T266+Property!T266+GenServ!T266+Records!T266+Procurement!T266+Accounting!T266+Budget!T266+Cash!T266</f>
        <v>0</v>
      </c>
      <c r="U266" s="79">
        <f>AVRC!U266+BDSK!U266+HW!U266+HE!U266+RRCY!U266+RSCC!U266+'FO Managed - Center'!U266+NHTS!U266+SLP!U266+SFP!U266+SOCPEN!U266+RRPTP!U266+TARA!U266+Planning!U266+SMU!U266+'Internal Audit'!U266+'Legal Unit'!U266+Property!U266+GenServ!U266+Records!U266+Procurement!U266+Accounting!U266+Budget!U266+Cash!U266</f>
        <v>0</v>
      </c>
      <c r="V266" s="79">
        <f>AVRC!V266+BDSK!V266+HW!V266+HE!V266+RRCY!V266+RSCC!V266+'FO Managed - Center'!V266+NHTS!V266+SLP!V266+SFP!V266+SOCPEN!V266+RRPTP!V266+TARA!V266+Planning!V266+SMU!V266+'Internal Audit'!V266+'Legal Unit'!V266+Property!V266+GenServ!V266+Records!V266+Procurement!V266+Accounting!V266+Budget!V266+Cash!V266</f>
        <v>0</v>
      </c>
      <c r="W266" s="79">
        <f t="shared" si="148"/>
        <v>0</v>
      </c>
      <c r="X266" s="80">
        <f t="shared" si="149"/>
        <v>0</v>
      </c>
      <c r="Y266" s="85">
        <f t="shared" si="150"/>
        <v>0</v>
      </c>
      <c r="Z266" s="80">
        <v>77.94</v>
      </c>
      <c r="AA266" s="86">
        <f t="shared" si="151"/>
        <v>0</v>
      </c>
    </row>
    <row r="267" ht="30.75" customHeight="1">
      <c r="A267" s="118">
        <v>52.0</v>
      </c>
      <c r="B267" s="76" t="s">
        <v>526</v>
      </c>
      <c r="C267" s="77" t="s">
        <v>527</v>
      </c>
      <c r="D267" s="89" t="s">
        <v>425</v>
      </c>
      <c r="E267" s="79">
        <f>AVRC!E267+BDSK!E267+HW!E267+HE!E267+RRCY!E267+RSCC!E267+'FO Managed - Center'!E267+NHTS!E267+SLP!E267+SFP!E267+SOCPEN!E267+RRPTP!E267+TARA!E267+Planning!E267+SMU!E267+'Internal Audit'!E267+'Legal Unit'!E267+Property!E267+GenServ!E267+Records!E267+Procurement!E267+Accounting!E267+Budget!E267+Cash!E267</f>
        <v>0</v>
      </c>
      <c r="F267" s="79">
        <f>AVRC!F267+BDSK!F267+HW!F267+HE!F267+RRCY!F267+RSCC!F267+'FO Managed - Center'!F267+NHTS!F267+SLP!F267+SFP!F267+SOCPEN!F267+RRPTP!F267+TARA!F267+Planning!F267+SMU!F267+'Internal Audit'!F267+'Legal Unit'!F267+Property!F267+GenServ!F267+Records!F267+Procurement!F267+Accounting!F267+Budget!F267+Cash!F267</f>
        <v>0</v>
      </c>
      <c r="G267" s="79">
        <f>AVRC!G267+BDSK!G267+HW!G267+HE!G267+RRCY!G267+RSCC!G267+'FO Managed - Center'!G267+NHTS!G267+SLP!G267+SFP!G267+SOCPEN!G267+RRPTP!G267+TARA!G267+Planning!G267+SMU!G267+'Internal Audit'!G267+'Legal Unit'!G267+Property!G267+GenServ!G267+Records!G267+Procurement!G267+Accounting!G267+Budget!G267+Cash!G267</f>
        <v>0</v>
      </c>
      <c r="H267" s="79">
        <f t="shared" si="142"/>
        <v>0</v>
      </c>
      <c r="I267" s="80">
        <f t="shared" si="143"/>
        <v>0</v>
      </c>
      <c r="J267" s="79">
        <f>AVRC!J267+BDSK!J267+HW!J267+HE!J267+RRCY!J267+RSCC!J267+'FO Managed - Center'!J267+NHTS!J267+SLP!J267+SFP!J267+SOCPEN!J267+RRPTP!J267+TARA!J267+Planning!J267+SMU!J267+'Internal Audit'!J267+'Legal Unit'!J267+Property!J267+GenServ!J267+Records!J267+Procurement!J267+Accounting!J267+Budget!J267+Cash!J267</f>
        <v>0</v>
      </c>
      <c r="K267" s="79">
        <f>AVRC!K267+BDSK!K267+HW!K267+HE!K267+RRCY!K267+RSCC!K267+'FO Managed - Center'!K267+NHTS!K267+SLP!K267+SFP!K267+SOCPEN!K267+RRPTP!K267+TARA!K267+Planning!K267+SMU!K267+'Internal Audit'!K267+'Legal Unit'!K267+Property!K267+GenServ!K267+Records!K267+Procurement!K267+Accounting!K267+Budget!K267+Cash!K267</f>
        <v>0</v>
      </c>
      <c r="L267" s="79">
        <f>AVRC!L267+BDSK!L267+HW!L267+HE!L267+RRCY!L267+RSCC!L267+'FO Managed - Center'!L267+NHTS!L267+SLP!L267+SFP!L267+SOCPEN!L267+RRPTP!L267+TARA!L267+Planning!L267+SMU!L267+'Internal Audit'!L267+'Legal Unit'!L267+Property!L267+GenServ!L267+Records!L267+Procurement!L267+Accounting!L267+Budget!L267+Cash!L267</f>
        <v>0</v>
      </c>
      <c r="M267" s="79">
        <f t="shared" si="144"/>
        <v>0</v>
      </c>
      <c r="N267" s="80">
        <f t="shared" si="145"/>
        <v>0</v>
      </c>
      <c r="O267" s="79">
        <f>AVRC!O267+BDSK!O267+HW!O267+HE!O267+RRCY!O267+RSCC!O267+'FO Managed - Center'!O267+NHTS!O267+SLP!O267+SFP!O267+SOCPEN!O267+RRPTP!O267+TARA!O267+Planning!O267+SMU!O267+'Internal Audit'!O267+'Legal Unit'!O267+Property!O267+GenServ!O267+Records!O267+Procurement!O267+Accounting!O267+Budget!O267+Cash!O267</f>
        <v>0</v>
      </c>
      <c r="P267" s="79">
        <f>AVRC!P267+BDSK!P267+HW!P267+HE!P267+RRCY!P267+RSCC!P267+'FO Managed - Center'!P267+NHTS!P267+SLP!P267+SFP!P267+SOCPEN!P267+RRPTP!P267+TARA!P267+Planning!P267+SMU!P267+'Internal Audit'!P267+'Legal Unit'!P267+Property!P267+GenServ!P267+Records!P267+Procurement!P267+Accounting!P267+Budget!P267+Cash!P267</f>
        <v>0</v>
      </c>
      <c r="Q267" s="79">
        <f>AVRC!Q267+BDSK!Q267+HW!Q267+HE!Q267+RRCY!Q267+RSCC!Q267+'FO Managed - Center'!Q267+NHTS!Q267+SLP!Q267+SFP!Q267+SOCPEN!Q267+RRPTP!Q267+TARA!Q267+Planning!Q267+SMU!Q267+'Internal Audit'!Q267+'Legal Unit'!Q267+Property!Q267+GenServ!Q267+Records!Q267+Procurement!Q267+Accounting!Q267+Budget!Q267+Cash!Q267</f>
        <v>0</v>
      </c>
      <c r="R267" s="79">
        <f t="shared" si="146"/>
        <v>0</v>
      </c>
      <c r="S267" s="80">
        <f t="shared" si="147"/>
        <v>0</v>
      </c>
      <c r="T267" s="79">
        <f>AVRC!T267+BDSK!T267+HW!T267+HE!T267+RRCY!T267+RSCC!T267+'FO Managed - Center'!T267+NHTS!T267+SLP!T267+SFP!T267+SOCPEN!T267+RRPTP!T267+TARA!T267+Planning!T267+SMU!T267+'Internal Audit'!T267+'Legal Unit'!T267+Property!T267+GenServ!T267+Records!T267+Procurement!T267+Accounting!T267+Budget!T267+Cash!T267</f>
        <v>0</v>
      </c>
      <c r="U267" s="79">
        <f>AVRC!U267+BDSK!U267+HW!U267+HE!U267+RRCY!U267+RSCC!U267+'FO Managed - Center'!U267+NHTS!U267+SLP!U267+SFP!U267+SOCPEN!U267+RRPTP!U267+TARA!U267+Planning!U267+SMU!U267+'Internal Audit'!U267+'Legal Unit'!U267+Property!U267+GenServ!U267+Records!U267+Procurement!U267+Accounting!U267+Budget!U267+Cash!U267</f>
        <v>0</v>
      </c>
      <c r="V267" s="79">
        <f>AVRC!V267+BDSK!V267+HW!V267+HE!V267+RRCY!V267+RSCC!V267+'FO Managed - Center'!V267+NHTS!V267+SLP!V267+SFP!V267+SOCPEN!V267+RRPTP!V267+TARA!V267+Planning!V267+SMU!V267+'Internal Audit'!V267+'Legal Unit'!V267+Property!V267+GenServ!V267+Records!V267+Procurement!V267+Accounting!V267+Budget!V267+Cash!V267</f>
        <v>0</v>
      </c>
      <c r="W267" s="79">
        <f t="shared" si="148"/>
        <v>0</v>
      </c>
      <c r="X267" s="80">
        <f t="shared" si="149"/>
        <v>0</v>
      </c>
      <c r="Y267" s="85">
        <f t="shared" si="150"/>
        <v>0</v>
      </c>
      <c r="Z267" s="80">
        <v>818.48</v>
      </c>
      <c r="AA267" s="86">
        <f t="shared" si="151"/>
        <v>0</v>
      </c>
    </row>
    <row r="268" ht="30.75" customHeight="1">
      <c r="A268" s="118">
        <v>53.0</v>
      </c>
      <c r="B268" s="76" t="s">
        <v>528</v>
      </c>
      <c r="C268" s="77" t="s">
        <v>529</v>
      </c>
      <c r="D268" s="89" t="s">
        <v>425</v>
      </c>
      <c r="E268" s="79">
        <f>AVRC!E268+BDSK!E268+HW!E268+HE!E268+RRCY!E268+RSCC!E268+'FO Managed - Center'!E268+NHTS!E268+SLP!E268+SFP!E268+SOCPEN!E268+RRPTP!E268+TARA!E268+Planning!E268+SMU!E268+'Internal Audit'!E268+'Legal Unit'!E268+Property!E268+GenServ!E268+Records!E268+Procurement!E268+Accounting!E268+Budget!E268+Cash!E268</f>
        <v>0</v>
      </c>
      <c r="F268" s="79">
        <f>AVRC!F268+BDSK!F268+HW!F268+HE!F268+RRCY!F268+RSCC!F268+'FO Managed - Center'!F268+NHTS!F268+SLP!F268+SFP!F268+SOCPEN!F268+RRPTP!F268+TARA!F268+Planning!F268+SMU!F268+'Internal Audit'!F268+'Legal Unit'!F268+Property!F268+GenServ!F268+Records!F268+Procurement!F268+Accounting!F268+Budget!F268+Cash!F268</f>
        <v>0</v>
      </c>
      <c r="G268" s="79">
        <f>AVRC!G268+BDSK!G268+HW!G268+HE!G268+RRCY!G268+RSCC!G268+'FO Managed - Center'!G268+NHTS!G268+SLP!G268+SFP!G268+SOCPEN!G268+RRPTP!G268+TARA!G268+Planning!G268+SMU!G268+'Internal Audit'!G268+'Legal Unit'!G268+Property!G268+GenServ!G268+Records!G268+Procurement!G268+Accounting!G268+Budget!G268+Cash!G268</f>
        <v>0</v>
      </c>
      <c r="H268" s="79">
        <f t="shared" si="142"/>
        <v>0</v>
      </c>
      <c r="I268" s="80">
        <f t="shared" si="143"/>
        <v>0</v>
      </c>
      <c r="J268" s="79">
        <f>AVRC!J268+BDSK!J268+HW!J268+HE!J268+RRCY!J268+RSCC!J268+'FO Managed - Center'!J268+NHTS!J268+SLP!J268+SFP!J268+SOCPEN!J268+RRPTP!J268+TARA!J268+Planning!J268+SMU!J268+'Internal Audit'!J268+'Legal Unit'!J268+Property!J268+GenServ!J268+Records!J268+Procurement!J268+Accounting!J268+Budget!J268+Cash!J268</f>
        <v>0</v>
      </c>
      <c r="K268" s="79">
        <f>AVRC!K268+BDSK!K268+HW!K268+HE!K268+RRCY!K268+RSCC!K268+'FO Managed - Center'!K268+NHTS!K268+SLP!K268+SFP!K268+SOCPEN!K268+RRPTP!K268+TARA!K268+Planning!K268+SMU!K268+'Internal Audit'!K268+'Legal Unit'!K268+Property!K268+GenServ!K268+Records!K268+Procurement!K268+Accounting!K268+Budget!K268+Cash!K268</f>
        <v>0</v>
      </c>
      <c r="L268" s="79">
        <f>AVRC!L268+BDSK!L268+HW!L268+HE!L268+RRCY!L268+RSCC!L268+'FO Managed - Center'!L268+NHTS!L268+SLP!L268+SFP!L268+SOCPEN!L268+RRPTP!L268+TARA!L268+Planning!L268+SMU!L268+'Internal Audit'!L268+'Legal Unit'!L268+Property!L268+GenServ!L268+Records!L268+Procurement!L268+Accounting!L268+Budget!L268+Cash!L268</f>
        <v>0</v>
      </c>
      <c r="M268" s="79">
        <f t="shared" si="144"/>
        <v>0</v>
      </c>
      <c r="N268" s="80">
        <f t="shared" si="145"/>
        <v>0</v>
      </c>
      <c r="O268" s="79">
        <f>AVRC!O268+BDSK!O268+HW!O268+HE!O268+RRCY!O268+RSCC!O268+'FO Managed - Center'!O268+NHTS!O268+SLP!O268+SFP!O268+SOCPEN!O268+RRPTP!O268+TARA!O268+Planning!O268+SMU!O268+'Internal Audit'!O268+'Legal Unit'!O268+Property!O268+GenServ!O268+Records!O268+Procurement!O268+Accounting!O268+Budget!O268+Cash!O268</f>
        <v>0</v>
      </c>
      <c r="P268" s="79">
        <f>AVRC!P268+BDSK!P268+HW!P268+HE!P268+RRCY!P268+RSCC!P268+'FO Managed - Center'!P268+NHTS!P268+SLP!P268+SFP!P268+SOCPEN!P268+RRPTP!P268+TARA!P268+Planning!P268+SMU!P268+'Internal Audit'!P268+'Legal Unit'!P268+Property!P268+GenServ!P268+Records!P268+Procurement!P268+Accounting!P268+Budget!P268+Cash!P268</f>
        <v>0</v>
      </c>
      <c r="Q268" s="79">
        <f>AVRC!Q268+BDSK!Q268+HW!Q268+HE!Q268+RRCY!Q268+RSCC!Q268+'FO Managed - Center'!Q268+NHTS!Q268+SLP!Q268+SFP!Q268+SOCPEN!Q268+RRPTP!Q268+TARA!Q268+Planning!Q268+SMU!Q268+'Internal Audit'!Q268+'Legal Unit'!Q268+Property!Q268+GenServ!Q268+Records!Q268+Procurement!Q268+Accounting!Q268+Budget!Q268+Cash!Q268</f>
        <v>0</v>
      </c>
      <c r="R268" s="79">
        <f t="shared" si="146"/>
        <v>0</v>
      </c>
      <c r="S268" s="80">
        <f t="shared" si="147"/>
        <v>0</v>
      </c>
      <c r="T268" s="79">
        <f>AVRC!T268+BDSK!T268+HW!T268+HE!T268+RRCY!T268+RSCC!T268+'FO Managed - Center'!T268+NHTS!T268+SLP!T268+SFP!T268+SOCPEN!T268+RRPTP!T268+TARA!T268+Planning!T268+SMU!T268+'Internal Audit'!T268+'Legal Unit'!T268+Property!T268+GenServ!T268+Records!T268+Procurement!T268+Accounting!T268+Budget!T268+Cash!T268</f>
        <v>0</v>
      </c>
      <c r="U268" s="79">
        <f>AVRC!U268+BDSK!U268+HW!U268+HE!U268+RRCY!U268+RSCC!U268+'FO Managed - Center'!U268+NHTS!U268+SLP!U268+SFP!U268+SOCPEN!U268+RRPTP!U268+TARA!U268+Planning!U268+SMU!U268+'Internal Audit'!U268+'Legal Unit'!U268+Property!U268+GenServ!U268+Records!U268+Procurement!U268+Accounting!U268+Budget!U268+Cash!U268</f>
        <v>0</v>
      </c>
      <c r="V268" s="79">
        <f>AVRC!V268+BDSK!V268+HW!V268+HE!V268+RRCY!V268+RSCC!V268+'FO Managed - Center'!V268+NHTS!V268+SLP!V268+SFP!V268+SOCPEN!V268+RRPTP!V268+TARA!V268+Planning!V268+SMU!V268+'Internal Audit'!V268+'Legal Unit'!V268+Property!V268+GenServ!V268+Records!V268+Procurement!V268+Accounting!V268+Budget!V268+Cash!V268</f>
        <v>0</v>
      </c>
      <c r="W268" s="79">
        <f t="shared" si="148"/>
        <v>0</v>
      </c>
      <c r="X268" s="80">
        <f t="shared" si="149"/>
        <v>0</v>
      </c>
      <c r="Y268" s="85">
        <f t="shared" si="150"/>
        <v>0</v>
      </c>
      <c r="Z268" s="80">
        <v>6760.0</v>
      </c>
      <c r="AA268" s="86">
        <f t="shared" si="151"/>
        <v>0</v>
      </c>
    </row>
    <row r="269" ht="30.75" customHeight="1">
      <c r="A269" s="118">
        <v>54.0</v>
      </c>
      <c r="B269" s="76" t="s">
        <v>530</v>
      </c>
      <c r="C269" s="77" t="s">
        <v>531</v>
      </c>
      <c r="D269" s="89" t="s">
        <v>425</v>
      </c>
      <c r="E269" s="79">
        <f>AVRC!E269+BDSK!E269+HW!E269+HE!E269+RRCY!E269+RSCC!E269+'FO Managed - Center'!E269+NHTS!E269+SLP!E269+SFP!E269+SOCPEN!E269+RRPTP!E269+TARA!E269+Planning!E269+SMU!E269+'Internal Audit'!E269+'Legal Unit'!E269+Property!E269+GenServ!E269+Records!E269+Procurement!E269+Accounting!E269+Budget!E269+Cash!E269</f>
        <v>0</v>
      </c>
      <c r="F269" s="79">
        <f>AVRC!F269+BDSK!F269+HW!F269+HE!F269+RRCY!F269+RSCC!F269+'FO Managed - Center'!F269+NHTS!F269+SLP!F269+SFP!F269+SOCPEN!F269+RRPTP!F269+TARA!F269+Planning!F269+SMU!F269+'Internal Audit'!F269+'Legal Unit'!F269+Property!F269+GenServ!F269+Records!F269+Procurement!F269+Accounting!F269+Budget!F269+Cash!F269</f>
        <v>0</v>
      </c>
      <c r="G269" s="79">
        <f>AVRC!G269+BDSK!G269+HW!G269+HE!G269+RRCY!G269+RSCC!G269+'FO Managed - Center'!G269+NHTS!G269+SLP!G269+SFP!G269+SOCPEN!G269+RRPTP!G269+TARA!G269+Planning!G269+SMU!G269+'Internal Audit'!G269+'Legal Unit'!G269+Property!G269+GenServ!G269+Records!G269+Procurement!G269+Accounting!G269+Budget!G269+Cash!G269</f>
        <v>0</v>
      </c>
      <c r="H269" s="79">
        <f t="shared" si="142"/>
        <v>0</v>
      </c>
      <c r="I269" s="80">
        <f t="shared" si="143"/>
        <v>0</v>
      </c>
      <c r="J269" s="79">
        <f>AVRC!J269+BDSK!J269+HW!J269+HE!J269+RRCY!J269+RSCC!J269+'FO Managed - Center'!J269+NHTS!J269+SLP!J269+SFP!J269+SOCPEN!J269+RRPTP!J269+TARA!J269+Planning!J269+SMU!J269+'Internal Audit'!J269+'Legal Unit'!J269+Property!J269+GenServ!J269+Records!J269+Procurement!J269+Accounting!J269+Budget!J269+Cash!J269</f>
        <v>0</v>
      </c>
      <c r="K269" s="79">
        <f>AVRC!K269+BDSK!K269+HW!K269+HE!K269+RRCY!K269+RSCC!K269+'FO Managed - Center'!K269+NHTS!K269+SLP!K269+SFP!K269+SOCPEN!K269+RRPTP!K269+TARA!K269+Planning!K269+SMU!K269+'Internal Audit'!K269+'Legal Unit'!K269+Property!K269+GenServ!K269+Records!K269+Procurement!K269+Accounting!K269+Budget!K269+Cash!K269</f>
        <v>0</v>
      </c>
      <c r="L269" s="79">
        <f>AVRC!L269+BDSK!L269+HW!L269+HE!L269+RRCY!L269+RSCC!L269+'FO Managed - Center'!L269+NHTS!L269+SLP!L269+SFP!L269+SOCPEN!L269+RRPTP!L269+TARA!L269+Planning!L269+SMU!L269+'Internal Audit'!L269+'Legal Unit'!L269+Property!L269+GenServ!L269+Records!L269+Procurement!L269+Accounting!L269+Budget!L269+Cash!L269</f>
        <v>0</v>
      </c>
      <c r="M269" s="79">
        <f t="shared" si="144"/>
        <v>0</v>
      </c>
      <c r="N269" s="80">
        <f t="shared" si="145"/>
        <v>0</v>
      </c>
      <c r="O269" s="79">
        <f>AVRC!O269+BDSK!O269+HW!O269+HE!O269+RRCY!O269+RSCC!O269+'FO Managed - Center'!O269+NHTS!O269+SLP!O269+SFP!O269+SOCPEN!O269+RRPTP!O269+TARA!O269+Planning!O269+SMU!O269+'Internal Audit'!O269+'Legal Unit'!O269+Property!O269+GenServ!O269+Records!O269+Procurement!O269+Accounting!O269+Budget!O269+Cash!O269</f>
        <v>0</v>
      </c>
      <c r="P269" s="79">
        <f>AVRC!P269+BDSK!P269+HW!P269+HE!P269+RRCY!P269+RSCC!P269+'FO Managed - Center'!P269+NHTS!P269+SLP!P269+SFP!P269+SOCPEN!P269+RRPTP!P269+TARA!P269+Planning!P269+SMU!P269+'Internal Audit'!P269+'Legal Unit'!P269+Property!P269+GenServ!P269+Records!P269+Procurement!P269+Accounting!P269+Budget!P269+Cash!P269</f>
        <v>0</v>
      </c>
      <c r="Q269" s="79">
        <f>AVRC!Q269+BDSK!Q269+HW!Q269+HE!Q269+RRCY!Q269+RSCC!Q269+'FO Managed - Center'!Q269+NHTS!Q269+SLP!Q269+SFP!Q269+SOCPEN!Q269+RRPTP!Q269+TARA!Q269+Planning!Q269+SMU!Q269+'Internal Audit'!Q269+'Legal Unit'!Q269+Property!Q269+GenServ!Q269+Records!Q269+Procurement!Q269+Accounting!Q269+Budget!Q269+Cash!Q269</f>
        <v>0</v>
      </c>
      <c r="R269" s="79">
        <f t="shared" si="146"/>
        <v>0</v>
      </c>
      <c r="S269" s="80">
        <f t="shared" si="147"/>
        <v>0</v>
      </c>
      <c r="T269" s="79">
        <f>AVRC!T269+BDSK!T269+HW!T269+HE!T269+RRCY!T269+RSCC!T269+'FO Managed - Center'!T269+NHTS!T269+SLP!T269+SFP!T269+SOCPEN!T269+RRPTP!T269+TARA!T269+Planning!T269+SMU!T269+'Internal Audit'!T269+'Legal Unit'!T269+Property!T269+GenServ!T269+Records!T269+Procurement!T269+Accounting!T269+Budget!T269+Cash!T269</f>
        <v>0</v>
      </c>
      <c r="U269" s="79">
        <f>AVRC!U269+BDSK!U269+HW!U269+HE!U269+RRCY!U269+RSCC!U269+'FO Managed - Center'!U269+NHTS!U269+SLP!U269+SFP!U269+SOCPEN!U269+RRPTP!U269+TARA!U269+Planning!U269+SMU!U269+'Internal Audit'!U269+'Legal Unit'!U269+Property!U269+GenServ!U269+Records!U269+Procurement!U269+Accounting!U269+Budget!U269+Cash!U269</f>
        <v>0</v>
      </c>
      <c r="V269" s="79">
        <f>AVRC!V269+BDSK!V269+HW!V269+HE!V269+RRCY!V269+RSCC!V269+'FO Managed - Center'!V269+NHTS!V269+SLP!V269+SFP!V269+SOCPEN!V269+RRPTP!V269+TARA!V269+Planning!V269+SMU!V269+'Internal Audit'!V269+'Legal Unit'!V269+Property!V269+GenServ!V269+Records!V269+Procurement!V269+Accounting!V269+Budget!V269+Cash!V269</f>
        <v>0</v>
      </c>
      <c r="W269" s="79">
        <f t="shared" si="148"/>
        <v>0</v>
      </c>
      <c r="X269" s="80">
        <f t="shared" si="149"/>
        <v>0</v>
      </c>
      <c r="Y269" s="85">
        <f t="shared" si="150"/>
        <v>0</v>
      </c>
      <c r="Z269" s="80">
        <v>3567.2</v>
      </c>
      <c r="AA269" s="86">
        <f t="shared" si="151"/>
        <v>0</v>
      </c>
    </row>
    <row r="270" ht="30.75" customHeight="1">
      <c r="A270" s="118">
        <v>55.0</v>
      </c>
      <c r="B270" s="76" t="s">
        <v>532</v>
      </c>
      <c r="C270" s="77" t="s">
        <v>533</v>
      </c>
      <c r="D270" s="89" t="s">
        <v>425</v>
      </c>
      <c r="E270" s="79">
        <f>AVRC!E270+BDSK!E270+HW!E270+HE!E270+RRCY!E270+RSCC!E270+'FO Managed - Center'!E270+NHTS!E270+SLP!E270+SFP!E270+SOCPEN!E270+RRPTP!E270+TARA!E270+Planning!E270+SMU!E270+'Internal Audit'!E270+'Legal Unit'!E270+Property!E270+GenServ!E270+Records!E270+Procurement!E270+Accounting!E270+Budget!E270+Cash!E270</f>
        <v>0</v>
      </c>
      <c r="F270" s="79">
        <f>AVRC!F270+BDSK!F270+HW!F270+HE!F270+RRCY!F270+RSCC!F270+'FO Managed - Center'!F270+NHTS!F270+SLP!F270+SFP!F270+SOCPEN!F270+RRPTP!F270+TARA!F270+Planning!F270+SMU!F270+'Internal Audit'!F270+'Legal Unit'!F270+Property!F270+GenServ!F270+Records!F270+Procurement!F270+Accounting!F270+Budget!F270+Cash!F270</f>
        <v>0</v>
      </c>
      <c r="G270" s="79">
        <f>AVRC!G270+BDSK!G270+HW!G270+HE!G270+RRCY!G270+RSCC!G270+'FO Managed - Center'!G270+NHTS!G270+SLP!G270+SFP!G270+SOCPEN!G270+RRPTP!G270+TARA!G270+Planning!G270+SMU!G270+'Internal Audit'!G270+'Legal Unit'!G270+Property!G270+GenServ!G270+Records!G270+Procurement!G270+Accounting!G270+Budget!G270+Cash!G270</f>
        <v>0</v>
      </c>
      <c r="H270" s="79">
        <f t="shared" si="142"/>
        <v>0</v>
      </c>
      <c r="I270" s="80">
        <f t="shared" si="143"/>
        <v>0</v>
      </c>
      <c r="J270" s="79">
        <f>AVRC!J270+BDSK!J270+HW!J270+HE!J270+RRCY!J270+RSCC!J270+'FO Managed - Center'!J270+NHTS!J270+SLP!J270+SFP!J270+SOCPEN!J270+RRPTP!J270+TARA!J270+Planning!J270+SMU!J270+'Internal Audit'!J270+'Legal Unit'!J270+Property!J270+GenServ!J270+Records!J270+Procurement!J270+Accounting!J270+Budget!J270+Cash!J270</f>
        <v>0</v>
      </c>
      <c r="K270" s="79">
        <f>AVRC!K270+BDSK!K270+HW!K270+HE!K270+RRCY!K270+RSCC!K270+'FO Managed - Center'!K270+NHTS!K270+SLP!K270+SFP!K270+SOCPEN!K270+RRPTP!K270+TARA!K270+Planning!K270+SMU!K270+'Internal Audit'!K270+'Legal Unit'!K270+Property!K270+GenServ!K270+Records!K270+Procurement!K270+Accounting!K270+Budget!K270+Cash!K270</f>
        <v>0</v>
      </c>
      <c r="L270" s="79">
        <f>AVRC!L270+BDSK!L270+HW!L270+HE!L270+RRCY!L270+RSCC!L270+'FO Managed - Center'!L270+NHTS!L270+SLP!L270+SFP!L270+SOCPEN!L270+RRPTP!L270+TARA!L270+Planning!L270+SMU!L270+'Internal Audit'!L270+'Legal Unit'!L270+Property!L270+GenServ!L270+Records!L270+Procurement!L270+Accounting!L270+Budget!L270+Cash!L270</f>
        <v>0</v>
      </c>
      <c r="M270" s="79">
        <f t="shared" si="144"/>
        <v>0</v>
      </c>
      <c r="N270" s="80">
        <f t="shared" si="145"/>
        <v>0</v>
      </c>
      <c r="O270" s="79">
        <f>AVRC!O270+BDSK!O270+HW!O270+HE!O270+RRCY!O270+RSCC!O270+'FO Managed - Center'!O270+NHTS!O270+SLP!O270+SFP!O270+SOCPEN!O270+RRPTP!O270+TARA!O270+Planning!O270+SMU!O270+'Internal Audit'!O270+'Legal Unit'!O270+Property!O270+GenServ!O270+Records!O270+Procurement!O270+Accounting!O270+Budget!O270+Cash!O270</f>
        <v>0</v>
      </c>
      <c r="P270" s="79">
        <f>AVRC!P270+BDSK!P270+HW!P270+HE!P270+RRCY!P270+RSCC!P270+'FO Managed - Center'!P270+NHTS!P270+SLP!P270+SFP!P270+SOCPEN!P270+RRPTP!P270+TARA!P270+Planning!P270+SMU!P270+'Internal Audit'!P270+'Legal Unit'!P270+Property!P270+GenServ!P270+Records!P270+Procurement!P270+Accounting!P270+Budget!P270+Cash!P270</f>
        <v>0</v>
      </c>
      <c r="Q270" s="79">
        <f>AVRC!Q270+BDSK!Q270+HW!Q270+HE!Q270+RRCY!Q270+RSCC!Q270+'FO Managed - Center'!Q270+NHTS!Q270+SLP!Q270+SFP!Q270+SOCPEN!Q270+RRPTP!Q270+TARA!Q270+Planning!Q270+SMU!Q270+'Internal Audit'!Q270+'Legal Unit'!Q270+Property!Q270+GenServ!Q270+Records!Q270+Procurement!Q270+Accounting!Q270+Budget!Q270+Cash!Q270</f>
        <v>0</v>
      </c>
      <c r="R270" s="79">
        <f t="shared" si="146"/>
        <v>0</v>
      </c>
      <c r="S270" s="80">
        <f t="shared" si="147"/>
        <v>0</v>
      </c>
      <c r="T270" s="79">
        <f>AVRC!T270+BDSK!T270+HW!T270+HE!T270+RRCY!T270+RSCC!T270+'FO Managed - Center'!T270+NHTS!T270+SLP!T270+SFP!T270+SOCPEN!T270+RRPTP!T270+TARA!T270+Planning!T270+SMU!T270+'Internal Audit'!T270+'Legal Unit'!T270+Property!T270+GenServ!T270+Records!T270+Procurement!T270+Accounting!T270+Budget!T270+Cash!T270</f>
        <v>0</v>
      </c>
      <c r="U270" s="79">
        <f>AVRC!U270+BDSK!U270+HW!U270+HE!U270+RRCY!U270+RSCC!U270+'FO Managed - Center'!U270+NHTS!U270+SLP!U270+SFP!U270+SOCPEN!U270+RRPTP!U270+TARA!U270+Planning!U270+SMU!U270+'Internal Audit'!U270+'Legal Unit'!U270+Property!U270+GenServ!U270+Records!U270+Procurement!U270+Accounting!U270+Budget!U270+Cash!U270</f>
        <v>0</v>
      </c>
      <c r="V270" s="79">
        <f>AVRC!V270+BDSK!V270+HW!V270+HE!V270+RRCY!V270+RSCC!V270+'FO Managed - Center'!V270+NHTS!V270+SLP!V270+SFP!V270+SOCPEN!V270+RRPTP!V270+TARA!V270+Planning!V270+SMU!V270+'Internal Audit'!V270+'Legal Unit'!V270+Property!V270+GenServ!V270+Records!V270+Procurement!V270+Accounting!V270+Budget!V270+Cash!V270</f>
        <v>0</v>
      </c>
      <c r="W270" s="79">
        <f t="shared" si="148"/>
        <v>0</v>
      </c>
      <c r="X270" s="80">
        <f t="shared" si="149"/>
        <v>0</v>
      </c>
      <c r="Y270" s="85">
        <f t="shared" si="150"/>
        <v>0</v>
      </c>
      <c r="Z270" s="80">
        <v>5002.4</v>
      </c>
      <c r="AA270" s="86">
        <f t="shared" si="151"/>
        <v>0</v>
      </c>
    </row>
    <row r="271" ht="30.75" customHeight="1">
      <c r="A271" s="118">
        <v>56.0</v>
      </c>
      <c r="B271" s="76" t="s">
        <v>534</v>
      </c>
      <c r="C271" s="77" t="s">
        <v>535</v>
      </c>
      <c r="D271" s="89" t="s">
        <v>425</v>
      </c>
      <c r="E271" s="79">
        <f>AVRC!E271+BDSK!E271+HW!E271+HE!E271+RRCY!E271+RSCC!E271+'FO Managed - Center'!E271+NHTS!E271+SLP!E271+SFP!E271+SOCPEN!E271+RRPTP!E271+TARA!E271+Planning!E271+SMU!E271+'Internal Audit'!E271+'Legal Unit'!E271+Property!E271+GenServ!E271+Records!E271+Procurement!E271+Accounting!E271+Budget!E271+Cash!E271</f>
        <v>0</v>
      </c>
      <c r="F271" s="79">
        <f>AVRC!F271+BDSK!F271+HW!F271+HE!F271+RRCY!F271+RSCC!F271+'FO Managed - Center'!F271+NHTS!F271+SLP!F271+SFP!F271+SOCPEN!F271+RRPTP!F271+TARA!F271+Planning!F271+SMU!F271+'Internal Audit'!F271+'Legal Unit'!F271+Property!F271+GenServ!F271+Records!F271+Procurement!F271+Accounting!F271+Budget!F271+Cash!F271</f>
        <v>0</v>
      </c>
      <c r="G271" s="79">
        <f>AVRC!G271+BDSK!G271+HW!G271+HE!G271+RRCY!G271+RSCC!G271+'FO Managed - Center'!G271+NHTS!G271+SLP!G271+SFP!G271+SOCPEN!G271+RRPTP!G271+TARA!G271+Planning!G271+SMU!G271+'Internal Audit'!G271+'Legal Unit'!G271+Property!G271+GenServ!G271+Records!G271+Procurement!G271+Accounting!G271+Budget!G271+Cash!G271</f>
        <v>0</v>
      </c>
      <c r="H271" s="79">
        <f t="shared" si="142"/>
        <v>0</v>
      </c>
      <c r="I271" s="80">
        <f t="shared" si="143"/>
        <v>0</v>
      </c>
      <c r="J271" s="79">
        <f>AVRC!J271+BDSK!J271+HW!J271+HE!J271+RRCY!J271+RSCC!J271+'FO Managed - Center'!J271+NHTS!J271+SLP!J271+SFP!J271+SOCPEN!J271+RRPTP!J271+TARA!J271+Planning!J271+SMU!J271+'Internal Audit'!J271+'Legal Unit'!J271+Property!J271+GenServ!J271+Records!J271+Procurement!J271+Accounting!J271+Budget!J271+Cash!J271</f>
        <v>0</v>
      </c>
      <c r="K271" s="79">
        <f>AVRC!K271+BDSK!K271+HW!K271+HE!K271+RRCY!K271+RSCC!K271+'FO Managed - Center'!K271+NHTS!K271+SLP!K271+SFP!K271+SOCPEN!K271+RRPTP!K271+TARA!K271+Planning!K271+SMU!K271+'Internal Audit'!K271+'Legal Unit'!K271+Property!K271+GenServ!K271+Records!K271+Procurement!K271+Accounting!K271+Budget!K271+Cash!K271</f>
        <v>0</v>
      </c>
      <c r="L271" s="79">
        <f>AVRC!L271+BDSK!L271+HW!L271+HE!L271+RRCY!L271+RSCC!L271+'FO Managed - Center'!L271+NHTS!L271+SLP!L271+SFP!L271+SOCPEN!L271+RRPTP!L271+TARA!L271+Planning!L271+SMU!L271+'Internal Audit'!L271+'Legal Unit'!L271+Property!L271+GenServ!L271+Records!L271+Procurement!L271+Accounting!L271+Budget!L271+Cash!L271</f>
        <v>0</v>
      </c>
      <c r="M271" s="79">
        <f t="shared" si="144"/>
        <v>0</v>
      </c>
      <c r="N271" s="80">
        <f t="shared" si="145"/>
        <v>0</v>
      </c>
      <c r="O271" s="79">
        <f>AVRC!O271+BDSK!O271+HW!O271+HE!O271+RRCY!O271+RSCC!O271+'FO Managed - Center'!O271+NHTS!O271+SLP!O271+SFP!O271+SOCPEN!O271+RRPTP!O271+TARA!O271+Planning!O271+SMU!O271+'Internal Audit'!O271+'Legal Unit'!O271+Property!O271+GenServ!O271+Records!O271+Procurement!O271+Accounting!O271+Budget!O271+Cash!O271</f>
        <v>0</v>
      </c>
      <c r="P271" s="79">
        <f>AVRC!P271+BDSK!P271+HW!P271+HE!P271+RRCY!P271+RSCC!P271+'FO Managed - Center'!P271+NHTS!P271+SLP!P271+SFP!P271+SOCPEN!P271+RRPTP!P271+TARA!P271+Planning!P271+SMU!P271+'Internal Audit'!P271+'Legal Unit'!P271+Property!P271+GenServ!P271+Records!P271+Procurement!P271+Accounting!P271+Budget!P271+Cash!P271</f>
        <v>0</v>
      </c>
      <c r="Q271" s="79">
        <f>AVRC!Q271+BDSK!Q271+HW!Q271+HE!Q271+RRCY!Q271+RSCC!Q271+'FO Managed - Center'!Q271+NHTS!Q271+SLP!Q271+SFP!Q271+SOCPEN!Q271+RRPTP!Q271+TARA!Q271+Planning!Q271+SMU!Q271+'Internal Audit'!Q271+'Legal Unit'!Q271+Property!Q271+GenServ!Q271+Records!Q271+Procurement!Q271+Accounting!Q271+Budget!Q271+Cash!Q271</f>
        <v>0</v>
      </c>
      <c r="R271" s="79">
        <f t="shared" si="146"/>
        <v>0</v>
      </c>
      <c r="S271" s="80">
        <f t="shared" si="147"/>
        <v>0</v>
      </c>
      <c r="T271" s="79">
        <f>AVRC!T271+BDSK!T271+HW!T271+HE!T271+RRCY!T271+RSCC!T271+'FO Managed - Center'!T271+NHTS!T271+SLP!T271+SFP!T271+SOCPEN!T271+RRPTP!T271+TARA!T271+Planning!T271+SMU!T271+'Internal Audit'!T271+'Legal Unit'!T271+Property!T271+GenServ!T271+Records!T271+Procurement!T271+Accounting!T271+Budget!T271+Cash!T271</f>
        <v>0</v>
      </c>
      <c r="U271" s="79">
        <f>AVRC!U271+BDSK!U271+HW!U271+HE!U271+RRCY!U271+RSCC!U271+'FO Managed - Center'!U271+NHTS!U271+SLP!U271+SFP!U271+SOCPEN!U271+RRPTP!U271+TARA!U271+Planning!U271+SMU!U271+'Internal Audit'!U271+'Legal Unit'!U271+Property!U271+GenServ!U271+Records!U271+Procurement!U271+Accounting!U271+Budget!U271+Cash!U271</f>
        <v>0</v>
      </c>
      <c r="V271" s="79">
        <f>AVRC!V271+BDSK!V271+HW!V271+HE!V271+RRCY!V271+RSCC!V271+'FO Managed - Center'!V271+NHTS!V271+SLP!V271+SFP!V271+SOCPEN!V271+RRPTP!V271+TARA!V271+Planning!V271+SMU!V271+'Internal Audit'!V271+'Legal Unit'!V271+Property!V271+GenServ!V271+Records!V271+Procurement!V271+Accounting!V271+Budget!V271+Cash!V271</f>
        <v>0</v>
      </c>
      <c r="W271" s="79">
        <f t="shared" si="148"/>
        <v>0</v>
      </c>
      <c r="X271" s="80">
        <f t="shared" si="149"/>
        <v>0</v>
      </c>
      <c r="Y271" s="85">
        <f t="shared" si="150"/>
        <v>0</v>
      </c>
      <c r="Z271" s="80">
        <v>5575.44</v>
      </c>
      <c r="AA271" s="86">
        <f t="shared" si="151"/>
        <v>0</v>
      </c>
    </row>
    <row r="272" ht="30.75" customHeight="1">
      <c r="A272" s="118">
        <v>57.0</v>
      </c>
      <c r="B272" s="76" t="s">
        <v>536</v>
      </c>
      <c r="C272" s="77" t="s">
        <v>537</v>
      </c>
      <c r="D272" s="89" t="s">
        <v>425</v>
      </c>
      <c r="E272" s="79">
        <f>AVRC!E272+BDSK!E272+HW!E272+HE!E272+RRCY!E272+RSCC!E272+'FO Managed - Center'!E272+NHTS!E272+SLP!E272+SFP!E272+SOCPEN!E272+RRPTP!E272+TARA!E272+Planning!E272+SMU!E272+'Internal Audit'!E272+'Legal Unit'!E272+Property!E272+GenServ!E272+Records!E272+Procurement!E272+Accounting!E272+Budget!E272+Cash!E272</f>
        <v>0</v>
      </c>
      <c r="F272" s="79">
        <f>AVRC!F272+BDSK!F272+HW!F272+HE!F272+RRCY!F272+RSCC!F272+'FO Managed - Center'!F272+NHTS!F272+SLP!F272+SFP!F272+SOCPEN!F272+RRPTP!F272+TARA!F272+Planning!F272+SMU!F272+'Internal Audit'!F272+'Legal Unit'!F272+Property!F272+GenServ!F272+Records!F272+Procurement!F272+Accounting!F272+Budget!F272+Cash!F272</f>
        <v>0</v>
      </c>
      <c r="G272" s="79">
        <f>AVRC!G272+BDSK!G272+HW!G272+HE!G272+RRCY!G272+RSCC!G272+'FO Managed - Center'!G272+NHTS!G272+SLP!G272+SFP!G272+SOCPEN!G272+RRPTP!G272+TARA!G272+Planning!G272+SMU!G272+'Internal Audit'!G272+'Legal Unit'!G272+Property!G272+GenServ!G272+Records!G272+Procurement!G272+Accounting!G272+Budget!G272+Cash!G272</f>
        <v>0</v>
      </c>
      <c r="H272" s="79">
        <f t="shared" si="142"/>
        <v>0</v>
      </c>
      <c r="I272" s="80">
        <f t="shared" si="143"/>
        <v>0</v>
      </c>
      <c r="J272" s="79">
        <f>AVRC!J272+BDSK!J272+HW!J272+HE!J272+RRCY!J272+RSCC!J272+'FO Managed - Center'!J272+NHTS!J272+SLP!J272+SFP!J272+SOCPEN!J272+RRPTP!J272+TARA!J272+Planning!J272+SMU!J272+'Internal Audit'!J272+'Legal Unit'!J272+Property!J272+GenServ!J272+Records!J272+Procurement!J272+Accounting!J272+Budget!J272+Cash!J272</f>
        <v>0</v>
      </c>
      <c r="K272" s="79">
        <f>AVRC!K272+BDSK!K272+HW!K272+HE!K272+RRCY!K272+RSCC!K272+'FO Managed - Center'!K272+NHTS!K272+SLP!K272+SFP!K272+SOCPEN!K272+RRPTP!K272+TARA!K272+Planning!K272+SMU!K272+'Internal Audit'!K272+'Legal Unit'!K272+Property!K272+GenServ!K272+Records!K272+Procurement!K272+Accounting!K272+Budget!K272+Cash!K272</f>
        <v>0</v>
      </c>
      <c r="L272" s="79">
        <f>AVRC!L272+BDSK!L272+HW!L272+HE!L272+RRCY!L272+RSCC!L272+'FO Managed - Center'!L272+NHTS!L272+SLP!L272+SFP!L272+SOCPEN!L272+RRPTP!L272+TARA!L272+Planning!L272+SMU!L272+'Internal Audit'!L272+'Legal Unit'!L272+Property!L272+GenServ!L272+Records!L272+Procurement!L272+Accounting!L272+Budget!L272+Cash!L272</f>
        <v>0</v>
      </c>
      <c r="M272" s="79">
        <f t="shared" si="144"/>
        <v>0</v>
      </c>
      <c r="N272" s="80">
        <f t="shared" si="145"/>
        <v>0</v>
      </c>
      <c r="O272" s="79">
        <f>AVRC!O272+BDSK!O272+HW!O272+HE!O272+RRCY!O272+RSCC!O272+'FO Managed - Center'!O272+NHTS!O272+SLP!O272+SFP!O272+SOCPEN!O272+RRPTP!O272+TARA!O272+Planning!O272+SMU!O272+'Internal Audit'!O272+'Legal Unit'!O272+Property!O272+GenServ!O272+Records!O272+Procurement!O272+Accounting!O272+Budget!O272+Cash!O272</f>
        <v>0</v>
      </c>
      <c r="P272" s="79">
        <f>AVRC!P272+BDSK!P272+HW!P272+HE!P272+RRCY!P272+RSCC!P272+'FO Managed - Center'!P272+NHTS!P272+SLP!P272+SFP!P272+SOCPEN!P272+RRPTP!P272+TARA!P272+Planning!P272+SMU!P272+'Internal Audit'!P272+'Legal Unit'!P272+Property!P272+GenServ!P272+Records!P272+Procurement!P272+Accounting!P272+Budget!P272+Cash!P272</f>
        <v>0</v>
      </c>
      <c r="Q272" s="79">
        <f>AVRC!Q272+BDSK!Q272+HW!Q272+HE!Q272+RRCY!Q272+RSCC!Q272+'FO Managed - Center'!Q272+NHTS!Q272+SLP!Q272+SFP!Q272+SOCPEN!Q272+RRPTP!Q272+TARA!Q272+Planning!Q272+SMU!Q272+'Internal Audit'!Q272+'Legal Unit'!Q272+Property!Q272+GenServ!Q272+Records!Q272+Procurement!Q272+Accounting!Q272+Budget!Q272+Cash!Q272</f>
        <v>0</v>
      </c>
      <c r="R272" s="79">
        <f t="shared" si="146"/>
        <v>0</v>
      </c>
      <c r="S272" s="80">
        <f t="shared" si="147"/>
        <v>0</v>
      </c>
      <c r="T272" s="79">
        <f>AVRC!T272+BDSK!T272+HW!T272+HE!T272+RRCY!T272+RSCC!T272+'FO Managed - Center'!T272+NHTS!T272+SLP!T272+SFP!T272+SOCPEN!T272+RRPTP!T272+TARA!T272+Planning!T272+SMU!T272+'Internal Audit'!T272+'Legal Unit'!T272+Property!T272+GenServ!T272+Records!T272+Procurement!T272+Accounting!T272+Budget!T272+Cash!T272</f>
        <v>0</v>
      </c>
      <c r="U272" s="79">
        <f>AVRC!U272+BDSK!U272+HW!U272+HE!U272+RRCY!U272+RSCC!U272+'FO Managed - Center'!U272+NHTS!U272+SLP!U272+SFP!U272+SOCPEN!U272+RRPTP!U272+TARA!U272+Planning!U272+SMU!U272+'Internal Audit'!U272+'Legal Unit'!U272+Property!U272+GenServ!U272+Records!U272+Procurement!U272+Accounting!U272+Budget!U272+Cash!U272</f>
        <v>0</v>
      </c>
      <c r="V272" s="79">
        <f>AVRC!V272+BDSK!V272+HW!V272+HE!V272+RRCY!V272+RSCC!V272+'FO Managed - Center'!V272+NHTS!V272+SLP!V272+SFP!V272+SOCPEN!V272+RRPTP!V272+TARA!V272+Planning!V272+SMU!V272+'Internal Audit'!V272+'Legal Unit'!V272+Property!V272+GenServ!V272+Records!V272+Procurement!V272+Accounting!V272+Budget!V272+Cash!V272</f>
        <v>0</v>
      </c>
      <c r="W272" s="79">
        <f t="shared" si="148"/>
        <v>0</v>
      </c>
      <c r="X272" s="80">
        <f t="shared" si="149"/>
        <v>0</v>
      </c>
      <c r="Y272" s="85">
        <f t="shared" si="150"/>
        <v>0</v>
      </c>
      <c r="Z272" s="80">
        <v>4564.56</v>
      </c>
      <c r="AA272" s="86">
        <f t="shared" si="151"/>
        <v>0</v>
      </c>
    </row>
    <row r="273" ht="30.75" customHeight="1">
      <c r="A273" s="118">
        <v>58.0</v>
      </c>
      <c r="B273" s="76" t="s">
        <v>538</v>
      </c>
      <c r="C273" s="77" t="s">
        <v>539</v>
      </c>
      <c r="D273" s="89" t="s">
        <v>425</v>
      </c>
      <c r="E273" s="79">
        <f>AVRC!E273+BDSK!E273+HW!E273+HE!E273+RRCY!E273+RSCC!E273+'FO Managed - Center'!E273+NHTS!E273+SLP!E273+SFP!E273+SOCPEN!E273+RRPTP!E273+TARA!E273+Planning!E273+SMU!E273+'Internal Audit'!E273+'Legal Unit'!E273+Property!E273+GenServ!E273+Records!E273+Procurement!E273+Accounting!E273+Budget!E273+Cash!E273</f>
        <v>0</v>
      </c>
      <c r="F273" s="79">
        <f>AVRC!F273+BDSK!F273+HW!F273+HE!F273+RRCY!F273+RSCC!F273+'FO Managed - Center'!F273+NHTS!F273+SLP!F273+SFP!F273+SOCPEN!F273+RRPTP!F273+TARA!F273+Planning!F273+SMU!F273+'Internal Audit'!F273+'Legal Unit'!F273+Property!F273+GenServ!F273+Records!F273+Procurement!F273+Accounting!F273+Budget!F273+Cash!F273</f>
        <v>0</v>
      </c>
      <c r="G273" s="79">
        <f>AVRC!G273+BDSK!G273+HW!G273+HE!G273+RRCY!G273+RSCC!G273+'FO Managed - Center'!G273+NHTS!G273+SLP!G273+SFP!G273+SOCPEN!G273+RRPTP!G273+TARA!G273+Planning!G273+SMU!G273+'Internal Audit'!G273+'Legal Unit'!G273+Property!G273+GenServ!G273+Records!G273+Procurement!G273+Accounting!G273+Budget!G273+Cash!G273</f>
        <v>0</v>
      </c>
      <c r="H273" s="79">
        <f t="shared" si="142"/>
        <v>0</v>
      </c>
      <c r="I273" s="80">
        <f t="shared" si="143"/>
        <v>0</v>
      </c>
      <c r="J273" s="79">
        <f>AVRC!J273+BDSK!J273+HW!J273+HE!J273+RRCY!J273+RSCC!J273+'FO Managed - Center'!J273+NHTS!J273+SLP!J273+SFP!J273+SOCPEN!J273+RRPTP!J273+TARA!J273+Planning!J273+SMU!J273+'Internal Audit'!J273+'Legal Unit'!J273+Property!J273+GenServ!J273+Records!J273+Procurement!J273+Accounting!J273+Budget!J273+Cash!J273</f>
        <v>0</v>
      </c>
      <c r="K273" s="79">
        <f>AVRC!K273+BDSK!K273+HW!K273+HE!K273+RRCY!K273+RSCC!K273+'FO Managed - Center'!K273+NHTS!K273+SLP!K273+SFP!K273+SOCPEN!K273+RRPTP!K273+TARA!K273+Planning!K273+SMU!K273+'Internal Audit'!K273+'Legal Unit'!K273+Property!K273+GenServ!K273+Records!K273+Procurement!K273+Accounting!K273+Budget!K273+Cash!K273</f>
        <v>0</v>
      </c>
      <c r="L273" s="79">
        <f>AVRC!L273+BDSK!L273+HW!L273+HE!L273+RRCY!L273+RSCC!L273+'FO Managed - Center'!L273+NHTS!L273+SLP!L273+SFP!L273+SOCPEN!L273+RRPTP!L273+TARA!L273+Planning!L273+SMU!L273+'Internal Audit'!L273+'Legal Unit'!L273+Property!L273+GenServ!L273+Records!L273+Procurement!L273+Accounting!L273+Budget!L273+Cash!L273</f>
        <v>0</v>
      </c>
      <c r="M273" s="79">
        <f t="shared" si="144"/>
        <v>0</v>
      </c>
      <c r="N273" s="80">
        <f t="shared" si="145"/>
        <v>0</v>
      </c>
      <c r="O273" s="79">
        <f>AVRC!O273+BDSK!O273+HW!O273+HE!O273+RRCY!O273+RSCC!O273+'FO Managed - Center'!O273+NHTS!O273+SLP!O273+SFP!O273+SOCPEN!O273+RRPTP!O273+TARA!O273+Planning!O273+SMU!O273+'Internal Audit'!O273+'Legal Unit'!O273+Property!O273+GenServ!O273+Records!O273+Procurement!O273+Accounting!O273+Budget!O273+Cash!O273</f>
        <v>0</v>
      </c>
      <c r="P273" s="79">
        <f>AVRC!P273+BDSK!P273+HW!P273+HE!P273+RRCY!P273+RSCC!P273+'FO Managed - Center'!P273+NHTS!P273+SLP!P273+SFP!P273+SOCPEN!P273+RRPTP!P273+TARA!P273+Planning!P273+SMU!P273+'Internal Audit'!P273+'Legal Unit'!P273+Property!P273+GenServ!P273+Records!P273+Procurement!P273+Accounting!P273+Budget!P273+Cash!P273</f>
        <v>0</v>
      </c>
      <c r="Q273" s="79">
        <f>AVRC!Q273+BDSK!Q273+HW!Q273+HE!Q273+RRCY!Q273+RSCC!Q273+'FO Managed - Center'!Q273+NHTS!Q273+SLP!Q273+SFP!Q273+SOCPEN!Q273+RRPTP!Q273+TARA!Q273+Planning!Q273+SMU!Q273+'Internal Audit'!Q273+'Legal Unit'!Q273+Property!Q273+GenServ!Q273+Records!Q273+Procurement!Q273+Accounting!Q273+Budget!Q273+Cash!Q273</f>
        <v>0</v>
      </c>
      <c r="R273" s="79">
        <f t="shared" si="146"/>
        <v>0</v>
      </c>
      <c r="S273" s="80">
        <f t="shared" si="147"/>
        <v>0</v>
      </c>
      <c r="T273" s="79">
        <f>AVRC!T273+BDSK!T273+HW!T273+HE!T273+RRCY!T273+RSCC!T273+'FO Managed - Center'!T273+NHTS!T273+SLP!T273+SFP!T273+SOCPEN!T273+RRPTP!T273+TARA!T273+Planning!T273+SMU!T273+'Internal Audit'!T273+'Legal Unit'!T273+Property!T273+GenServ!T273+Records!T273+Procurement!T273+Accounting!T273+Budget!T273+Cash!T273</f>
        <v>0</v>
      </c>
      <c r="U273" s="79">
        <f>AVRC!U273+BDSK!U273+HW!U273+HE!U273+RRCY!U273+RSCC!U273+'FO Managed - Center'!U273+NHTS!U273+SLP!U273+SFP!U273+SOCPEN!U273+RRPTP!U273+TARA!U273+Planning!U273+SMU!U273+'Internal Audit'!U273+'Legal Unit'!U273+Property!U273+GenServ!U273+Records!U273+Procurement!U273+Accounting!U273+Budget!U273+Cash!U273</f>
        <v>0</v>
      </c>
      <c r="V273" s="79">
        <f>AVRC!V273+BDSK!V273+HW!V273+HE!V273+RRCY!V273+RSCC!V273+'FO Managed - Center'!V273+NHTS!V273+SLP!V273+SFP!V273+SOCPEN!V273+RRPTP!V273+TARA!V273+Planning!V273+SMU!V273+'Internal Audit'!V273+'Legal Unit'!V273+Property!V273+GenServ!V273+Records!V273+Procurement!V273+Accounting!V273+Budget!V273+Cash!V273</f>
        <v>0</v>
      </c>
      <c r="W273" s="79">
        <f t="shared" si="148"/>
        <v>0</v>
      </c>
      <c r="X273" s="80">
        <f t="shared" si="149"/>
        <v>0</v>
      </c>
      <c r="Y273" s="85">
        <f t="shared" si="150"/>
        <v>0</v>
      </c>
      <c r="Z273" s="80">
        <v>7716.8</v>
      </c>
      <c r="AA273" s="86">
        <f t="shared" si="151"/>
        <v>0</v>
      </c>
    </row>
    <row r="274" ht="30.75" customHeight="1">
      <c r="A274" s="118">
        <v>59.0</v>
      </c>
      <c r="B274" s="76" t="s">
        <v>540</v>
      </c>
      <c r="C274" s="77" t="s">
        <v>541</v>
      </c>
      <c r="D274" s="89" t="s">
        <v>425</v>
      </c>
      <c r="E274" s="79">
        <f>AVRC!E274+BDSK!E274+HW!E274+HE!E274+RRCY!E274+RSCC!E274+'FO Managed - Center'!E274+NHTS!E274+SLP!E274+SFP!E274+SOCPEN!E274+RRPTP!E274+TARA!E274+Planning!E274+SMU!E274+'Internal Audit'!E274+'Legal Unit'!E274+Property!E274+GenServ!E274+Records!E274+Procurement!E274+Accounting!E274+Budget!E274+Cash!E274</f>
        <v>0</v>
      </c>
      <c r="F274" s="79">
        <f>AVRC!F274+BDSK!F274+HW!F274+HE!F274+RRCY!F274+RSCC!F274+'FO Managed - Center'!F274+NHTS!F274+SLP!F274+SFP!F274+SOCPEN!F274+RRPTP!F274+TARA!F274+Planning!F274+SMU!F274+'Internal Audit'!F274+'Legal Unit'!F274+Property!F274+GenServ!F274+Records!F274+Procurement!F274+Accounting!F274+Budget!F274+Cash!F274</f>
        <v>0</v>
      </c>
      <c r="G274" s="79">
        <f>AVRC!G274+BDSK!G274+HW!G274+HE!G274+RRCY!G274+RSCC!G274+'FO Managed - Center'!G274+NHTS!G274+SLP!G274+SFP!G274+SOCPEN!G274+RRPTP!G274+TARA!G274+Planning!G274+SMU!G274+'Internal Audit'!G274+'Legal Unit'!G274+Property!G274+GenServ!G274+Records!G274+Procurement!G274+Accounting!G274+Budget!G274+Cash!G274</f>
        <v>0</v>
      </c>
      <c r="H274" s="79">
        <f t="shared" si="142"/>
        <v>0</v>
      </c>
      <c r="I274" s="80">
        <f t="shared" si="143"/>
        <v>0</v>
      </c>
      <c r="J274" s="79">
        <f>AVRC!J274+BDSK!J274+HW!J274+HE!J274+RRCY!J274+RSCC!J274+'FO Managed - Center'!J274+NHTS!J274+SLP!J274+SFP!J274+SOCPEN!J274+RRPTP!J274+TARA!J274+Planning!J274+SMU!J274+'Internal Audit'!J274+'Legal Unit'!J274+Property!J274+GenServ!J274+Records!J274+Procurement!J274+Accounting!J274+Budget!J274+Cash!J274</f>
        <v>0</v>
      </c>
      <c r="K274" s="79">
        <f>AVRC!K274+BDSK!K274+HW!K274+HE!K274+RRCY!K274+RSCC!K274+'FO Managed - Center'!K274+NHTS!K274+SLP!K274+SFP!K274+SOCPEN!K274+RRPTP!K274+TARA!K274+Planning!K274+SMU!K274+'Internal Audit'!K274+'Legal Unit'!K274+Property!K274+GenServ!K274+Records!K274+Procurement!K274+Accounting!K274+Budget!K274+Cash!K274</f>
        <v>0</v>
      </c>
      <c r="L274" s="79">
        <f>AVRC!L274+BDSK!L274+HW!L274+HE!L274+RRCY!L274+RSCC!L274+'FO Managed - Center'!L274+NHTS!L274+SLP!L274+SFP!L274+SOCPEN!L274+RRPTP!L274+TARA!L274+Planning!L274+SMU!L274+'Internal Audit'!L274+'Legal Unit'!L274+Property!L274+GenServ!L274+Records!L274+Procurement!L274+Accounting!L274+Budget!L274+Cash!L274</f>
        <v>0</v>
      </c>
      <c r="M274" s="79">
        <f t="shared" si="144"/>
        <v>0</v>
      </c>
      <c r="N274" s="80">
        <f t="shared" si="145"/>
        <v>0</v>
      </c>
      <c r="O274" s="79">
        <f>AVRC!O274+BDSK!O274+HW!O274+HE!O274+RRCY!O274+RSCC!O274+'FO Managed - Center'!O274+NHTS!O274+SLP!O274+SFP!O274+SOCPEN!O274+RRPTP!O274+TARA!O274+Planning!O274+SMU!O274+'Internal Audit'!O274+'Legal Unit'!O274+Property!O274+GenServ!O274+Records!O274+Procurement!O274+Accounting!O274+Budget!O274+Cash!O274</f>
        <v>0</v>
      </c>
      <c r="P274" s="79">
        <f>AVRC!P274+BDSK!P274+HW!P274+HE!P274+RRCY!P274+RSCC!P274+'FO Managed - Center'!P274+NHTS!P274+SLP!P274+SFP!P274+SOCPEN!P274+RRPTP!P274+TARA!P274+Planning!P274+SMU!P274+'Internal Audit'!P274+'Legal Unit'!P274+Property!P274+GenServ!P274+Records!P274+Procurement!P274+Accounting!P274+Budget!P274+Cash!P274</f>
        <v>0</v>
      </c>
      <c r="Q274" s="79">
        <f>AVRC!Q274+BDSK!Q274+HW!Q274+HE!Q274+RRCY!Q274+RSCC!Q274+'FO Managed - Center'!Q274+NHTS!Q274+SLP!Q274+SFP!Q274+SOCPEN!Q274+RRPTP!Q274+TARA!Q274+Planning!Q274+SMU!Q274+'Internal Audit'!Q274+'Legal Unit'!Q274+Property!Q274+GenServ!Q274+Records!Q274+Procurement!Q274+Accounting!Q274+Budget!Q274+Cash!Q274</f>
        <v>0</v>
      </c>
      <c r="R274" s="79">
        <f t="shared" si="146"/>
        <v>0</v>
      </c>
      <c r="S274" s="80">
        <f t="shared" si="147"/>
        <v>0</v>
      </c>
      <c r="T274" s="79">
        <f>AVRC!T274+BDSK!T274+HW!T274+HE!T274+RRCY!T274+RSCC!T274+'FO Managed - Center'!T274+NHTS!T274+SLP!T274+SFP!T274+SOCPEN!T274+RRPTP!T274+TARA!T274+Planning!T274+SMU!T274+'Internal Audit'!T274+'Legal Unit'!T274+Property!T274+GenServ!T274+Records!T274+Procurement!T274+Accounting!T274+Budget!T274+Cash!T274</f>
        <v>0</v>
      </c>
      <c r="U274" s="79">
        <f>AVRC!U274+BDSK!U274+HW!U274+HE!U274+RRCY!U274+RSCC!U274+'FO Managed - Center'!U274+NHTS!U274+SLP!U274+SFP!U274+SOCPEN!U274+RRPTP!U274+TARA!U274+Planning!U274+SMU!U274+'Internal Audit'!U274+'Legal Unit'!U274+Property!U274+GenServ!U274+Records!U274+Procurement!U274+Accounting!U274+Budget!U274+Cash!U274</f>
        <v>0</v>
      </c>
      <c r="V274" s="79">
        <f>AVRC!V274+BDSK!V274+HW!V274+HE!V274+RRCY!V274+RSCC!V274+'FO Managed - Center'!V274+NHTS!V274+SLP!V274+SFP!V274+SOCPEN!V274+RRPTP!V274+TARA!V274+Planning!V274+SMU!V274+'Internal Audit'!V274+'Legal Unit'!V274+Property!V274+GenServ!V274+Records!V274+Procurement!V274+Accounting!V274+Budget!V274+Cash!V274</f>
        <v>0</v>
      </c>
      <c r="W274" s="79">
        <f t="shared" si="148"/>
        <v>0</v>
      </c>
      <c r="X274" s="80">
        <f t="shared" si="149"/>
        <v>0</v>
      </c>
      <c r="Y274" s="85">
        <f t="shared" si="150"/>
        <v>0</v>
      </c>
      <c r="Z274" s="80">
        <v>7716.8</v>
      </c>
      <c r="AA274" s="86">
        <f t="shared" si="151"/>
        <v>0</v>
      </c>
    </row>
    <row r="275" ht="30.75" customHeight="1">
      <c r="A275" s="118">
        <v>60.0</v>
      </c>
      <c r="B275" s="76" t="s">
        <v>542</v>
      </c>
      <c r="C275" s="77" t="s">
        <v>543</v>
      </c>
      <c r="D275" s="89" t="s">
        <v>425</v>
      </c>
      <c r="E275" s="79">
        <f>AVRC!E275+BDSK!E275+HW!E275+HE!E275+RRCY!E275+RSCC!E275+'FO Managed - Center'!E275+NHTS!E275+SLP!E275+SFP!E275+SOCPEN!E275+RRPTP!E275+TARA!E275+Planning!E275+SMU!E275+'Internal Audit'!E275+'Legal Unit'!E275+Property!E275+GenServ!E275+Records!E275+Procurement!E275+Accounting!E275+Budget!E275+Cash!E275</f>
        <v>0</v>
      </c>
      <c r="F275" s="79">
        <f>AVRC!F275+BDSK!F275+HW!F275+HE!F275+RRCY!F275+RSCC!F275+'FO Managed - Center'!F275+NHTS!F275+SLP!F275+SFP!F275+SOCPEN!F275+RRPTP!F275+TARA!F275+Planning!F275+SMU!F275+'Internal Audit'!F275+'Legal Unit'!F275+Property!F275+GenServ!F275+Records!F275+Procurement!F275+Accounting!F275+Budget!F275+Cash!F275</f>
        <v>0</v>
      </c>
      <c r="G275" s="79">
        <f>AVRC!G275+BDSK!G275+HW!G275+HE!G275+RRCY!G275+RSCC!G275+'FO Managed - Center'!G275+NHTS!G275+SLP!G275+SFP!G275+SOCPEN!G275+RRPTP!G275+TARA!G275+Planning!G275+SMU!G275+'Internal Audit'!G275+'Legal Unit'!G275+Property!G275+GenServ!G275+Records!G275+Procurement!G275+Accounting!G275+Budget!G275+Cash!G275</f>
        <v>0</v>
      </c>
      <c r="H275" s="79">
        <f t="shared" si="142"/>
        <v>0</v>
      </c>
      <c r="I275" s="80">
        <f t="shared" si="143"/>
        <v>0</v>
      </c>
      <c r="J275" s="79">
        <f>AVRC!J275+BDSK!J275+HW!J275+HE!J275+RRCY!J275+RSCC!J275+'FO Managed - Center'!J275+NHTS!J275+SLP!J275+SFP!J275+SOCPEN!J275+RRPTP!J275+TARA!J275+Planning!J275+SMU!J275+'Internal Audit'!J275+'Legal Unit'!J275+Property!J275+GenServ!J275+Records!J275+Procurement!J275+Accounting!J275+Budget!J275+Cash!J275</f>
        <v>0</v>
      </c>
      <c r="K275" s="79">
        <f>AVRC!K275+BDSK!K275+HW!K275+HE!K275+RRCY!K275+RSCC!K275+'FO Managed - Center'!K275+NHTS!K275+SLP!K275+SFP!K275+SOCPEN!K275+RRPTP!K275+TARA!K275+Planning!K275+SMU!K275+'Internal Audit'!K275+'Legal Unit'!K275+Property!K275+GenServ!K275+Records!K275+Procurement!K275+Accounting!K275+Budget!K275+Cash!K275</f>
        <v>0</v>
      </c>
      <c r="L275" s="79">
        <f>AVRC!L275+BDSK!L275+HW!L275+HE!L275+RRCY!L275+RSCC!L275+'FO Managed - Center'!L275+NHTS!L275+SLP!L275+SFP!L275+SOCPEN!L275+RRPTP!L275+TARA!L275+Planning!L275+SMU!L275+'Internal Audit'!L275+'Legal Unit'!L275+Property!L275+GenServ!L275+Records!L275+Procurement!L275+Accounting!L275+Budget!L275+Cash!L275</f>
        <v>0</v>
      </c>
      <c r="M275" s="79">
        <f t="shared" si="144"/>
        <v>0</v>
      </c>
      <c r="N275" s="80">
        <f t="shared" si="145"/>
        <v>0</v>
      </c>
      <c r="O275" s="79">
        <f>AVRC!O275+BDSK!O275+HW!O275+HE!O275+RRCY!O275+RSCC!O275+'FO Managed - Center'!O275+NHTS!O275+SLP!O275+SFP!O275+SOCPEN!O275+RRPTP!O275+TARA!O275+Planning!O275+SMU!O275+'Internal Audit'!O275+'Legal Unit'!O275+Property!O275+GenServ!O275+Records!O275+Procurement!O275+Accounting!O275+Budget!O275+Cash!O275</f>
        <v>0</v>
      </c>
      <c r="P275" s="79">
        <f>AVRC!P275+BDSK!P275+HW!P275+HE!P275+RRCY!P275+RSCC!P275+'FO Managed - Center'!P275+NHTS!P275+SLP!P275+SFP!P275+SOCPEN!P275+RRPTP!P275+TARA!P275+Planning!P275+SMU!P275+'Internal Audit'!P275+'Legal Unit'!P275+Property!P275+GenServ!P275+Records!P275+Procurement!P275+Accounting!P275+Budget!P275+Cash!P275</f>
        <v>0</v>
      </c>
      <c r="Q275" s="79">
        <f>AVRC!Q275+BDSK!Q275+HW!Q275+HE!Q275+RRCY!Q275+RSCC!Q275+'FO Managed - Center'!Q275+NHTS!Q275+SLP!Q275+SFP!Q275+SOCPEN!Q275+RRPTP!Q275+TARA!Q275+Planning!Q275+SMU!Q275+'Internal Audit'!Q275+'Legal Unit'!Q275+Property!Q275+GenServ!Q275+Records!Q275+Procurement!Q275+Accounting!Q275+Budget!Q275+Cash!Q275</f>
        <v>0</v>
      </c>
      <c r="R275" s="79">
        <f t="shared" si="146"/>
        <v>0</v>
      </c>
      <c r="S275" s="80">
        <f t="shared" si="147"/>
        <v>0</v>
      </c>
      <c r="T275" s="79">
        <f>AVRC!T275+BDSK!T275+HW!T275+HE!T275+RRCY!T275+RSCC!T275+'FO Managed - Center'!T275+NHTS!T275+SLP!T275+SFP!T275+SOCPEN!T275+RRPTP!T275+TARA!T275+Planning!T275+SMU!T275+'Internal Audit'!T275+'Legal Unit'!T275+Property!T275+GenServ!T275+Records!T275+Procurement!T275+Accounting!T275+Budget!T275+Cash!T275</f>
        <v>0</v>
      </c>
      <c r="U275" s="79">
        <f>AVRC!U275+BDSK!U275+HW!U275+HE!U275+RRCY!U275+RSCC!U275+'FO Managed - Center'!U275+NHTS!U275+SLP!U275+SFP!U275+SOCPEN!U275+RRPTP!U275+TARA!U275+Planning!U275+SMU!U275+'Internal Audit'!U275+'Legal Unit'!U275+Property!U275+GenServ!U275+Records!U275+Procurement!U275+Accounting!U275+Budget!U275+Cash!U275</f>
        <v>0</v>
      </c>
      <c r="V275" s="79">
        <f>AVRC!V275+BDSK!V275+HW!V275+HE!V275+RRCY!V275+RSCC!V275+'FO Managed - Center'!V275+NHTS!V275+SLP!V275+SFP!V275+SOCPEN!V275+RRPTP!V275+TARA!V275+Planning!V275+SMU!V275+'Internal Audit'!V275+'Legal Unit'!V275+Property!V275+GenServ!V275+Records!V275+Procurement!V275+Accounting!V275+Budget!V275+Cash!V275</f>
        <v>0</v>
      </c>
      <c r="W275" s="79">
        <f t="shared" si="148"/>
        <v>0</v>
      </c>
      <c r="X275" s="80">
        <f t="shared" si="149"/>
        <v>0</v>
      </c>
      <c r="Y275" s="85">
        <f t="shared" si="150"/>
        <v>0</v>
      </c>
      <c r="Z275" s="80">
        <v>7716.8</v>
      </c>
      <c r="AA275" s="86">
        <f t="shared" si="151"/>
        <v>0</v>
      </c>
    </row>
    <row r="276" ht="30.75" customHeight="1">
      <c r="A276" s="118">
        <v>61.0</v>
      </c>
      <c r="B276" s="76" t="s">
        <v>544</v>
      </c>
      <c r="C276" s="77" t="s">
        <v>545</v>
      </c>
      <c r="D276" s="89" t="s">
        <v>425</v>
      </c>
      <c r="E276" s="79">
        <f>AVRC!E276+BDSK!E276+HW!E276+HE!E276+RRCY!E276+RSCC!E276+'FO Managed - Center'!E276+NHTS!E276+SLP!E276+SFP!E276+SOCPEN!E276+RRPTP!E276+TARA!E276+Planning!E276+SMU!E276+'Internal Audit'!E276+'Legal Unit'!E276+Property!E276+GenServ!E276+Records!E276+Procurement!E276+Accounting!E276+Budget!E276+Cash!E276</f>
        <v>0</v>
      </c>
      <c r="F276" s="79">
        <f>AVRC!F276+BDSK!F276+HW!F276+HE!F276+RRCY!F276+RSCC!F276+'FO Managed - Center'!F276+NHTS!F276+SLP!F276+SFP!F276+SOCPEN!F276+RRPTP!F276+TARA!F276+Planning!F276+SMU!F276+'Internal Audit'!F276+'Legal Unit'!F276+Property!F276+GenServ!F276+Records!F276+Procurement!F276+Accounting!F276+Budget!F276+Cash!F276</f>
        <v>0</v>
      </c>
      <c r="G276" s="79">
        <f>AVRC!G276+BDSK!G276+HW!G276+HE!G276+RRCY!G276+RSCC!G276+'FO Managed - Center'!G276+NHTS!G276+SLP!G276+SFP!G276+SOCPEN!G276+RRPTP!G276+TARA!G276+Planning!G276+SMU!G276+'Internal Audit'!G276+'Legal Unit'!G276+Property!G276+GenServ!G276+Records!G276+Procurement!G276+Accounting!G276+Budget!G276+Cash!G276</f>
        <v>0</v>
      </c>
      <c r="H276" s="79">
        <f t="shared" si="142"/>
        <v>0</v>
      </c>
      <c r="I276" s="80">
        <f t="shared" si="143"/>
        <v>0</v>
      </c>
      <c r="J276" s="79">
        <f>AVRC!J276+BDSK!J276+HW!J276+HE!J276+RRCY!J276+RSCC!J276+'FO Managed - Center'!J276+NHTS!J276+SLP!J276+SFP!J276+SOCPEN!J276+RRPTP!J276+TARA!J276+Planning!J276+SMU!J276+'Internal Audit'!J276+'Legal Unit'!J276+Property!J276+GenServ!J276+Records!J276+Procurement!J276+Accounting!J276+Budget!J276+Cash!J276</f>
        <v>0</v>
      </c>
      <c r="K276" s="79">
        <f>AVRC!K276+BDSK!K276+HW!K276+HE!K276+RRCY!K276+RSCC!K276+'FO Managed - Center'!K276+NHTS!K276+SLP!K276+SFP!K276+SOCPEN!K276+RRPTP!K276+TARA!K276+Planning!K276+SMU!K276+'Internal Audit'!K276+'Legal Unit'!K276+Property!K276+GenServ!K276+Records!K276+Procurement!K276+Accounting!K276+Budget!K276+Cash!K276</f>
        <v>0</v>
      </c>
      <c r="L276" s="79">
        <f>AVRC!L276+BDSK!L276+HW!L276+HE!L276+RRCY!L276+RSCC!L276+'FO Managed - Center'!L276+NHTS!L276+SLP!L276+SFP!L276+SOCPEN!L276+RRPTP!L276+TARA!L276+Planning!L276+SMU!L276+'Internal Audit'!L276+'Legal Unit'!L276+Property!L276+GenServ!L276+Records!L276+Procurement!L276+Accounting!L276+Budget!L276+Cash!L276</f>
        <v>0</v>
      </c>
      <c r="M276" s="79">
        <f t="shared" si="144"/>
        <v>0</v>
      </c>
      <c r="N276" s="80">
        <f t="shared" si="145"/>
        <v>0</v>
      </c>
      <c r="O276" s="79">
        <f>AVRC!O276+BDSK!O276+HW!O276+HE!O276+RRCY!O276+RSCC!O276+'FO Managed - Center'!O276+NHTS!O276+SLP!O276+SFP!O276+SOCPEN!O276+RRPTP!O276+TARA!O276+Planning!O276+SMU!O276+'Internal Audit'!O276+'Legal Unit'!O276+Property!O276+GenServ!O276+Records!O276+Procurement!O276+Accounting!O276+Budget!O276+Cash!O276</f>
        <v>0</v>
      </c>
      <c r="P276" s="79">
        <f>AVRC!P276+BDSK!P276+HW!P276+HE!P276+RRCY!P276+RSCC!P276+'FO Managed - Center'!P276+NHTS!P276+SLP!P276+SFP!P276+SOCPEN!P276+RRPTP!P276+TARA!P276+Planning!P276+SMU!P276+'Internal Audit'!P276+'Legal Unit'!P276+Property!P276+GenServ!P276+Records!P276+Procurement!P276+Accounting!P276+Budget!P276+Cash!P276</f>
        <v>0</v>
      </c>
      <c r="Q276" s="79">
        <f>AVRC!Q276+BDSK!Q276+HW!Q276+HE!Q276+RRCY!Q276+RSCC!Q276+'FO Managed - Center'!Q276+NHTS!Q276+SLP!Q276+SFP!Q276+SOCPEN!Q276+RRPTP!Q276+TARA!Q276+Planning!Q276+SMU!Q276+'Internal Audit'!Q276+'Legal Unit'!Q276+Property!Q276+GenServ!Q276+Records!Q276+Procurement!Q276+Accounting!Q276+Budget!Q276+Cash!Q276</f>
        <v>0</v>
      </c>
      <c r="R276" s="79">
        <f t="shared" si="146"/>
        <v>0</v>
      </c>
      <c r="S276" s="80">
        <f t="shared" si="147"/>
        <v>0</v>
      </c>
      <c r="T276" s="79">
        <f>AVRC!T276+BDSK!T276+HW!T276+HE!T276+RRCY!T276+RSCC!T276+'FO Managed - Center'!T276+NHTS!T276+SLP!T276+SFP!T276+SOCPEN!T276+RRPTP!T276+TARA!T276+Planning!T276+SMU!T276+'Internal Audit'!T276+'Legal Unit'!T276+Property!T276+GenServ!T276+Records!T276+Procurement!T276+Accounting!T276+Budget!T276+Cash!T276</f>
        <v>0</v>
      </c>
      <c r="U276" s="79">
        <f>AVRC!U276+BDSK!U276+HW!U276+HE!U276+RRCY!U276+RSCC!U276+'FO Managed - Center'!U276+NHTS!U276+SLP!U276+SFP!U276+SOCPEN!U276+RRPTP!U276+TARA!U276+Planning!U276+SMU!U276+'Internal Audit'!U276+'Legal Unit'!U276+Property!U276+GenServ!U276+Records!U276+Procurement!U276+Accounting!U276+Budget!U276+Cash!U276</f>
        <v>0</v>
      </c>
      <c r="V276" s="79">
        <f>AVRC!V276+BDSK!V276+HW!V276+HE!V276+RRCY!V276+RSCC!V276+'FO Managed - Center'!V276+NHTS!V276+SLP!V276+SFP!V276+SOCPEN!V276+RRPTP!V276+TARA!V276+Planning!V276+SMU!V276+'Internal Audit'!V276+'Legal Unit'!V276+Property!V276+GenServ!V276+Records!V276+Procurement!V276+Accounting!V276+Budget!V276+Cash!V276</f>
        <v>0</v>
      </c>
      <c r="W276" s="79">
        <f t="shared" si="148"/>
        <v>0</v>
      </c>
      <c r="X276" s="80">
        <f t="shared" si="149"/>
        <v>0</v>
      </c>
      <c r="Y276" s="85">
        <f t="shared" si="150"/>
        <v>0</v>
      </c>
      <c r="Z276" s="80">
        <v>13399.36</v>
      </c>
      <c r="AA276" s="86">
        <f t="shared" si="151"/>
        <v>0</v>
      </c>
    </row>
    <row r="277" ht="30.75" customHeight="1">
      <c r="A277" s="118">
        <v>62.0</v>
      </c>
      <c r="B277" s="76" t="s">
        <v>546</v>
      </c>
      <c r="C277" s="77" t="s">
        <v>547</v>
      </c>
      <c r="D277" s="89" t="s">
        <v>425</v>
      </c>
      <c r="E277" s="79">
        <f>AVRC!E277+BDSK!E277+HW!E277+HE!E277+RRCY!E277+RSCC!E277+'FO Managed - Center'!E277+NHTS!E277+SLP!E277+SFP!E277+SOCPEN!E277+RRPTP!E277+TARA!E277+Planning!E277+SMU!E277+'Internal Audit'!E277+'Legal Unit'!E277+Property!E277+GenServ!E277+Records!E277+Procurement!E277+Accounting!E277+Budget!E277+Cash!E277</f>
        <v>0</v>
      </c>
      <c r="F277" s="79">
        <f>AVRC!F277+BDSK!F277+HW!F277+HE!F277+RRCY!F277+RSCC!F277+'FO Managed - Center'!F277+NHTS!F277+SLP!F277+SFP!F277+SOCPEN!F277+RRPTP!F277+TARA!F277+Planning!F277+SMU!F277+'Internal Audit'!F277+'Legal Unit'!F277+Property!F277+GenServ!F277+Records!F277+Procurement!F277+Accounting!F277+Budget!F277+Cash!F277</f>
        <v>0</v>
      </c>
      <c r="G277" s="79">
        <f>AVRC!G277+BDSK!G277+HW!G277+HE!G277+RRCY!G277+RSCC!G277+'FO Managed - Center'!G277+NHTS!G277+SLP!G277+SFP!G277+SOCPEN!G277+RRPTP!G277+TARA!G277+Planning!G277+SMU!G277+'Internal Audit'!G277+'Legal Unit'!G277+Property!G277+GenServ!G277+Records!G277+Procurement!G277+Accounting!G277+Budget!G277+Cash!G277</f>
        <v>0</v>
      </c>
      <c r="H277" s="79">
        <f t="shared" si="142"/>
        <v>0</v>
      </c>
      <c r="I277" s="80">
        <f t="shared" si="143"/>
        <v>0</v>
      </c>
      <c r="J277" s="79">
        <f>AVRC!J277+BDSK!J277+HW!J277+HE!J277+RRCY!J277+RSCC!J277+'FO Managed - Center'!J277+NHTS!J277+SLP!J277+SFP!J277+SOCPEN!J277+RRPTP!J277+TARA!J277+Planning!J277+SMU!J277+'Internal Audit'!J277+'Legal Unit'!J277+Property!J277+GenServ!J277+Records!J277+Procurement!J277+Accounting!J277+Budget!J277+Cash!J277</f>
        <v>0</v>
      </c>
      <c r="K277" s="79">
        <f>AVRC!K277+BDSK!K277+HW!K277+HE!K277+RRCY!K277+RSCC!K277+'FO Managed - Center'!K277+NHTS!K277+SLP!K277+SFP!K277+SOCPEN!K277+RRPTP!K277+TARA!K277+Planning!K277+SMU!K277+'Internal Audit'!K277+'Legal Unit'!K277+Property!K277+GenServ!K277+Records!K277+Procurement!K277+Accounting!K277+Budget!K277+Cash!K277</f>
        <v>0</v>
      </c>
      <c r="L277" s="79">
        <f>AVRC!L277+BDSK!L277+HW!L277+HE!L277+RRCY!L277+RSCC!L277+'FO Managed - Center'!L277+NHTS!L277+SLP!L277+SFP!L277+SOCPEN!L277+RRPTP!L277+TARA!L277+Planning!L277+SMU!L277+'Internal Audit'!L277+'Legal Unit'!L277+Property!L277+GenServ!L277+Records!L277+Procurement!L277+Accounting!L277+Budget!L277+Cash!L277</f>
        <v>0</v>
      </c>
      <c r="M277" s="79">
        <f t="shared" si="144"/>
        <v>0</v>
      </c>
      <c r="N277" s="80">
        <f t="shared" si="145"/>
        <v>0</v>
      </c>
      <c r="O277" s="79">
        <f>AVRC!O277+BDSK!O277+HW!O277+HE!O277+RRCY!O277+RSCC!O277+'FO Managed - Center'!O277+NHTS!O277+SLP!O277+SFP!O277+SOCPEN!O277+RRPTP!O277+TARA!O277+Planning!O277+SMU!O277+'Internal Audit'!O277+'Legal Unit'!O277+Property!O277+GenServ!O277+Records!O277+Procurement!O277+Accounting!O277+Budget!O277+Cash!O277</f>
        <v>0</v>
      </c>
      <c r="P277" s="79">
        <f>AVRC!P277+BDSK!P277+HW!P277+HE!P277+RRCY!P277+RSCC!P277+'FO Managed - Center'!P277+NHTS!P277+SLP!P277+SFP!P277+SOCPEN!P277+RRPTP!P277+TARA!P277+Planning!P277+SMU!P277+'Internal Audit'!P277+'Legal Unit'!P277+Property!P277+GenServ!P277+Records!P277+Procurement!P277+Accounting!P277+Budget!P277+Cash!P277</f>
        <v>0</v>
      </c>
      <c r="Q277" s="79">
        <f>AVRC!Q277+BDSK!Q277+HW!Q277+HE!Q277+RRCY!Q277+RSCC!Q277+'FO Managed - Center'!Q277+NHTS!Q277+SLP!Q277+SFP!Q277+SOCPEN!Q277+RRPTP!Q277+TARA!Q277+Planning!Q277+SMU!Q277+'Internal Audit'!Q277+'Legal Unit'!Q277+Property!Q277+GenServ!Q277+Records!Q277+Procurement!Q277+Accounting!Q277+Budget!Q277+Cash!Q277</f>
        <v>0</v>
      </c>
      <c r="R277" s="79">
        <f t="shared" si="146"/>
        <v>0</v>
      </c>
      <c r="S277" s="80">
        <f t="shared" si="147"/>
        <v>0</v>
      </c>
      <c r="T277" s="79">
        <f>AVRC!T277+BDSK!T277+HW!T277+HE!T277+RRCY!T277+RSCC!T277+'FO Managed - Center'!T277+NHTS!T277+SLP!T277+SFP!T277+SOCPEN!T277+RRPTP!T277+TARA!T277+Planning!T277+SMU!T277+'Internal Audit'!T277+'Legal Unit'!T277+Property!T277+GenServ!T277+Records!T277+Procurement!T277+Accounting!T277+Budget!T277+Cash!T277</f>
        <v>0</v>
      </c>
      <c r="U277" s="79">
        <f>AVRC!U277+BDSK!U277+HW!U277+HE!U277+RRCY!U277+RSCC!U277+'FO Managed - Center'!U277+NHTS!U277+SLP!U277+SFP!U277+SOCPEN!U277+RRPTP!U277+TARA!U277+Planning!U277+SMU!U277+'Internal Audit'!U277+'Legal Unit'!U277+Property!U277+GenServ!U277+Records!U277+Procurement!U277+Accounting!U277+Budget!U277+Cash!U277</f>
        <v>0</v>
      </c>
      <c r="V277" s="79">
        <f>AVRC!V277+BDSK!V277+HW!V277+HE!V277+RRCY!V277+RSCC!V277+'FO Managed - Center'!V277+NHTS!V277+SLP!V277+SFP!V277+SOCPEN!V277+RRPTP!V277+TARA!V277+Planning!V277+SMU!V277+'Internal Audit'!V277+'Legal Unit'!V277+Property!V277+GenServ!V277+Records!V277+Procurement!V277+Accounting!V277+Budget!V277+Cash!V277</f>
        <v>0</v>
      </c>
      <c r="W277" s="79">
        <f t="shared" si="148"/>
        <v>0</v>
      </c>
      <c r="X277" s="80">
        <f t="shared" si="149"/>
        <v>0</v>
      </c>
      <c r="Y277" s="85">
        <f t="shared" si="150"/>
        <v>0</v>
      </c>
      <c r="Z277" s="80">
        <v>3099.2</v>
      </c>
      <c r="AA277" s="86">
        <f t="shared" si="151"/>
        <v>0</v>
      </c>
    </row>
    <row r="278" ht="30.75" customHeight="1">
      <c r="A278" s="118">
        <v>63.0</v>
      </c>
      <c r="B278" s="76" t="s">
        <v>548</v>
      </c>
      <c r="C278" s="77" t="s">
        <v>549</v>
      </c>
      <c r="D278" s="89" t="s">
        <v>425</v>
      </c>
      <c r="E278" s="79">
        <f>AVRC!E278+BDSK!E278+HW!E278+HE!E278+RRCY!E278+RSCC!E278+'FO Managed - Center'!E278+NHTS!E278+SLP!E278+SFP!E278+SOCPEN!E278+RRPTP!E278+TARA!E278+Planning!E278+SMU!E278+'Internal Audit'!E278+'Legal Unit'!E278+Property!E278+GenServ!E278+Records!E278+Procurement!E278+Accounting!E278+Budget!E278+Cash!E278</f>
        <v>0</v>
      </c>
      <c r="F278" s="79">
        <f>AVRC!F278+BDSK!F278+HW!F278+HE!F278+RRCY!F278+RSCC!F278+'FO Managed - Center'!F278+NHTS!F278+SLP!F278+SFP!F278+SOCPEN!F278+RRPTP!F278+TARA!F278+Planning!F278+SMU!F278+'Internal Audit'!F278+'Legal Unit'!F278+Property!F278+GenServ!F278+Records!F278+Procurement!F278+Accounting!F278+Budget!F278+Cash!F278</f>
        <v>0</v>
      </c>
      <c r="G278" s="79">
        <f>AVRC!G278+BDSK!G278+HW!G278+HE!G278+RRCY!G278+RSCC!G278+'FO Managed - Center'!G278+NHTS!G278+SLP!G278+SFP!G278+SOCPEN!G278+RRPTP!G278+TARA!G278+Planning!G278+SMU!G278+'Internal Audit'!G278+'Legal Unit'!G278+Property!G278+GenServ!G278+Records!G278+Procurement!G278+Accounting!G278+Budget!G278+Cash!G278</f>
        <v>0</v>
      </c>
      <c r="H278" s="79">
        <f t="shared" si="142"/>
        <v>0</v>
      </c>
      <c r="I278" s="80">
        <f t="shared" si="143"/>
        <v>0</v>
      </c>
      <c r="J278" s="79">
        <f>AVRC!J278+BDSK!J278+HW!J278+HE!J278+RRCY!J278+RSCC!J278+'FO Managed - Center'!J278+NHTS!J278+SLP!J278+SFP!J278+SOCPEN!J278+RRPTP!J278+TARA!J278+Planning!J278+SMU!J278+'Internal Audit'!J278+'Legal Unit'!J278+Property!J278+GenServ!J278+Records!J278+Procurement!J278+Accounting!J278+Budget!J278+Cash!J278</f>
        <v>0</v>
      </c>
      <c r="K278" s="79">
        <f>AVRC!K278+BDSK!K278+HW!K278+HE!K278+RRCY!K278+RSCC!K278+'FO Managed - Center'!K278+NHTS!K278+SLP!K278+SFP!K278+SOCPEN!K278+RRPTP!K278+TARA!K278+Planning!K278+SMU!K278+'Internal Audit'!K278+'Legal Unit'!K278+Property!K278+GenServ!K278+Records!K278+Procurement!K278+Accounting!K278+Budget!K278+Cash!K278</f>
        <v>0</v>
      </c>
      <c r="L278" s="79">
        <f>AVRC!L278+BDSK!L278+HW!L278+HE!L278+RRCY!L278+RSCC!L278+'FO Managed - Center'!L278+NHTS!L278+SLP!L278+SFP!L278+SOCPEN!L278+RRPTP!L278+TARA!L278+Planning!L278+SMU!L278+'Internal Audit'!L278+'Legal Unit'!L278+Property!L278+GenServ!L278+Records!L278+Procurement!L278+Accounting!L278+Budget!L278+Cash!L278</f>
        <v>0</v>
      </c>
      <c r="M278" s="79">
        <f t="shared" si="144"/>
        <v>0</v>
      </c>
      <c r="N278" s="80">
        <f t="shared" si="145"/>
        <v>0</v>
      </c>
      <c r="O278" s="79">
        <f>AVRC!O278+BDSK!O278+HW!O278+HE!O278+RRCY!O278+RSCC!O278+'FO Managed - Center'!O278+NHTS!O278+SLP!O278+SFP!O278+SOCPEN!O278+RRPTP!O278+TARA!O278+Planning!O278+SMU!O278+'Internal Audit'!O278+'Legal Unit'!O278+Property!O278+GenServ!O278+Records!O278+Procurement!O278+Accounting!O278+Budget!O278+Cash!O278</f>
        <v>0</v>
      </c>
      <c r="P278" s="79">
        <f>AVRC!P278+BDSK!P278+HW!P278+HE!P278+RRCY!P278+RSCC!P278+'FO Managed - Center'!P278+NHTS!P278+SLP!P278+SFP!P278+SOCPEN!P278+RRPTP!P278+TARA!P278+Planning!P278+SMU!P278+'Internal Audit'!P278+'Legal Unit'!P278+Property!P278+GenServ!P278+Records!P278+Procurement!P278+Accounting!P278+Budget!P278+Cash!P278</f>
        <v>0</v>
      </c>
      <c r="Q278" s="79">
        <f>AVRC!Q278+BDSK!Q278+HW!Q278+HE!Q278+RRCY!Q278+RSCC!Q278+'FO Managed - Center'!Q278+NHTS!Q278+SLP!Q278+SFP!Q278+SOCPEN!Q278+RRPTP!Q278+TARA!Q278+Planning!Q278+SMU!Q278+'Internal Audit'!Q278+'Legal Unit'!Q278+Property!Q278+GenServ!Q278+Records!Q278+Procurement!Q278+Accounting!Q278+Budget!Q278+Cash!Q278</f>
        <v>0</v>
      </c>
      <c r="R278" s="79">
        <f t="shared" si="146"/>
        <v>0</v>
      </c>
      <c r="S278" s="80">
        <f t="shared" si="147"/>
        <v>0</v>
      </c>
      <c r="T278" s="79">
        <f>AVRC!T278+BDSK!T278+HW!T278+HE!T278+RRCY!T278+RSCC!T278+'FO Managed - Center'!T278+NHTS!T278+SLP!T278+SFP!T278+SOCPEN!T278+RRPTP!T278+TARA!T278+Planning!T278+SMU!T278+'Internal Audit'!T278+'Legal Unit'!T278+Property!T278+GenServ!T278+Records!T278+Procurement!T278+Accounting!T278+Budget!T278+Cash!T278</f>
        <v>0</v>
      </c>
      <c r="U278" s="79">
        <f>AVRC!U278+BDSK!U278+HW!U278+HE!U278+RRCY!U278+RSCC!U278+'FO Managed - Center'!U278+NHTS!U278+SLP!U278+SFP!U278+SOCPEN!U278+RRPTP!U278+TARA!U278+Planning!U278+SMU!U278+'Internal Audit'!U278+'Legal Unit'!U278+Property!U278+GenServ!U278+Records!U278+Procurement!U278+Accounting!U278+Budget!U278+Cash!U278</f>
        <v>0</v>
      </c>
      <c r="V278" s="79">
        <f>AVRC!V278+BDSK!V278+HW!V278+HE!V278+RRCY!V278+RSCC!V278+'FO Managed - Center'!V278+NHTS!V278+SLP!V278+SFP!V278+SOCPEN!V278+RRPTP!V278+TARA!V278+Planning!V278+SMU!V278+'Internal Audit'!V278+'Legal Unit'!V278+Property!V278+GenServ!V278+Records!V278+Procurement!V278+Accounting!V278+Budget!V278+Cash!V278</f>
        <v>0</v>
      </c>
      <c r="W278" s="79">
        <f t="shared" si="148"/>
        <v>0</v>
      </c>
      <c r="X278" s="80">
        <f t="shared" si="149"/>
        <v>0</v>
      </c>
      <c r="Y278" s="85">
        <f t="shared" si="150"/>
        <v>0</v>
      </c>
      <c r="Z278" s="80">
        <v>3603.6</v>
      </c>
      <c r="AA278" s="86">
        <f t="shared" si="151"/>
        <v>0</v>
      </c>
    </row>
    <row r="279" ht="30.75" customHeight="1">
      <c r="A279" s="118">
        <v>64.0</v>
      </c>
      <c r="B279" s="76" t="s">
        <v>550</v>
      </c>
      <c r="C279" s="77" t="s">
        <v>551</v>
      </c>
      <c r="D279" s="89" t="s">
        <v>425</v>
      </c>
      <c r="E279" s="79">
        <f>AVRC!E279+BDSK!E279+HW!E279+HE!E279+RRCY!E279+RSCC!E279+'FO Managed - Center'!E279+NHTS!E279+SLP!E279+SFP!E279+SOCPEN!E279+RRPTP!E279+TARA!E279+Planning!E279+SMU!E279+'Internal Audit'!E279+'Legal Unit'!E279+Property!E279+GenServ!E279+Records!E279+Procurement!E279+Accounting!E279+Budget!E279+Cash!E279</f>
        <v>0</v>
      </c>
      <c r="F279" s="79">
        <f>AVRC!F279+BDSK!F279+HW!F279+HE!F279+RRCY!F279+RSCC!F279+'FO Managed - Center'!F279+NHTS!F279+SLP!F279+SFP!F279+SOCPEN!F279+RRPTP!F279+TARA!F279+Planning!F279+SMU!F279+'Internal Audit'!F279+'Legal Unit'!F279+Property!F279+GenServ!F279+Records!F279+Procurement!F279+Accounting!F279+Budget!F279+Cash!F279</f>
        <v>0</v>
      </c>
      <c r="G279" s="79">
        <f>AVRC!G279+BDSK!G279+HW!G279+HE!G279+RRCY!G279+RSCC!G279+'FO Managed - Center'!G279+NHTS!G279+SLP!G279+SFP!G279+SOCPEN!G279+RRPTP!G279+TARA!G279+Planning!G279+SMU!G279+'Internal Audit'!G279+'Legal Unit'!G279+Property!G279+GenServ!G279+Records!G279+Procurement!G279+Accounting!G279+Budget!G279+Cash!G279</f>
        <v>0</v>
      </c>
      <c r="H279" s="79">
        <f t="shared" si="142"/>
        <v>0</v>
      </c>
      <c r="I279" s="80">
        <f t="shared" si="143"/>
        <v>0</v>
      </c>
      <c r="J279" s="79">
        <f>AVRC!J279+BDSK!J279+HW!J279+HE!J279+RRCY!J279+RSCC!J279+'FO Managed - Center'!J279+NHTS!J279+SLP!J279+SFP!J279+SOCPEN!J279+RRPTP!J279+TARA!J279+Planning!J279+SMU!J279+'Internal Audit'!J279+'Legal Unit'!J279+Property!J279+GenServ!J279+Records!J279+Procurement!J279+Accounting!J279+Budget!J279+Cash!J279</f>
        <v>0</v>
      </c>
      <c r="K279" s="79">
        <f>AVRC!K279+BDSK!K279+HW!K279+HE!K279+RRCY!K279+RSCC!K279+'FO Managed - Center'!K279+NHTS!K279+SLP!K279+SFP!K279+SOCPEN!K279+RRPTP!K279+TARA!K279+Planning!K279+SMU!K279+'Internal Audit'!K279+'Legal Unit'!K279+Property!K279+GenServ!K279+Records!K279+Procurement!K279+Accounting!K279+Budget!K279+Cash!K279</f>
        <v>0</v>
      </c>
      <c r="L279" s="79">
        <f>AVRC!L279+BDSK!L279+HW!L279+HE!L279+RRCY!L279+RSCC!L279+'FO Managed - Center'!L279+NHTS!L279+SLP!L279+SFP!L279+SOCPEN!L279+RRPTP!L279+TARA!L279+Planning!L279+SMU!L279+'Internal Audit'!L279+'Legal Unit'!L279+Property!L279+GenServ!L279+Records!L279+Procurement!L279+Accounting!L279+Budget!L279+Cash!L279</f>
        <v>0</v>
      </c>
      <c r="M279" s="79">
        <f t="shared" si="144"/>
        <v>0</v>
      </c>
      <c r="N279" s="80">
        <f t="shared" si="145"/>
        <v>0</v>
      </c>
      <c r="O279" s="79">
        <f>AVRC!O279+BDSK!O279+HW!O279+HE!O279+RRCY!O279+RSCC!O279+'FO Managed - Center'!O279+NHTS!O279+SLP!O279+SFP!O279+SOCPEN!O279+RRPTP!O279+TARA!O279+Planning!O279+SMU!O279+'Internal Audit'!O279+'Legal Unit'!O279+Property!O279+GenServ!O279+Records!O279+Procurement!O279+Accounting!O279+Budget!O279+Cash!O279</f>
        <v>0</v>
      </c>
      <c r="P279" s="79">
        <f>AVRC!P279+BDSK!P279+HW!P279+HE!P279+RRCY!P279+RSCC!P279+'FO Managed - Center'!P279+NHTS!P279+SLP!P279+SFP!P279+SOCPEN!P279+RRPTP!P279+TARA!P279+Planning!P279+SMU!P279+'Internal Audit'!P279+'Legal Unit'!P279+Property!P279+GenServ!P279+Records!P279+Procurement!P279+Accounting!P279+Budget!P279+Cash!P279</f>
        <v>0</v>
      </c>
      <c r="Q279" s="79">
        <f>AVRC!Q279+BDSK!Q279+HW!Q279+HE!Q279+RRCY!Q279+RSCC!Q279+'FO Managed - Center'!Q279+NHTS!Q279+SLP!Q279+SFP!Q279+SOCPEN!Q279+RRPTP!Q279+TARA!Q279+Planning!Q279+SMU!Q279+'Internal Audit'!Q279+'Legal Unit'!Q279+Property!Q279+GenServ!Q279+Records!Q279+Procurement!Q279+Accounting!Q279+Budget!Q279+Cash!Q279</f>
        <v>0</v>
      </c>
      <c r="R279" s="79">
        <f t="shared" si="146"/>
        <v>0</v>
      </c>
      <c r="S279" s="80">
        <f t="shared" si="147"/>
        <v>0</v>
      </c>
      <c r="T279" s="79">
        <f>AVRC!T279+BDSK!T279+HW!T279+HE!T279+RRCY!T279+RSCC!T279+'FO Managed - Center'!T279+NHTS!T279+SLP!T279+SFP!T279+SOCPEN!T279+RRPTP!T279+TARA!T279+Planning!T279+SMU!T279+'Internal Audit'!T279+'Legal Unit'!T279+Property!T279+GenServ!T279+Records!T279+Procurement!T279+Accounting!T279+Budget!T279+Cash!T279</f>
        <v>0</v>
      </c>
      <c r="U279" s="79">
        <f>AVRC!U279+BDSK!U279+HW!U279+HE!U279+RRCY!U279+RSCC!U279+'FO Managed - Center'!U279+NHTS!U279+SLP!U279+SFP!U279+SOCPEN!U279+RRPTP!U279+TARA!U279+Planning!U279+SMU!U279+'Internal Audit'!U279+'Legal Unit'!U279+Property!U279+GenServ!U279+Records!U279+Procurement!U279+Accounting!U279+Budget!U279+Cash!U279</f>
        <v>0</v>
      </c>
      <c r="V279" s="79">
        <f>AVRC!V279+BDSK!V279+HW!V279+HE!V279+RRCY!V279+RSCC!V279+'FO Managed - Center'!V279+NHTS!V279+SLP!V279+SFP!V279+SOCPEN!V279+RRPTP!V279+TARA!V279+Planning!V279+SMU!V279+'Internal Audit'!V279+'Legal Unit'!V279+Property!V279+GenServ!V279+Records!V279+Procurement!V279+Accounting!V279+Budget!V279+Cash!V279</f>
        <v>0</v>
      </c>
      <c r="W279" s="79">
        <f t="shared" si="148"/>
        <v>0</v>
      </c>
      <c r="X279" s="80">
        <f t="shared" si="149"/>
        <v>0</v>
      </c>
      <c r="Y279" s="85">
        <f t="shared" si="150"/>
        <v>0</v>
      </c>
      <c r="Z279" s="80">
        <v>6942.0</v>
      </c>
      <c r="AA279" s="86">
        <f t="shared" si="151"/>
        <v>0</v>
      </c>
    </row>
    <row r="280" ht="30.75" customHeight="1">
      <c r="A280" s="118">
        <v>65.0</v>
      </c>
      <c r="B280" s="76" t="s">
        <v>552</v>
      </c>
      <c r="C280" s="77" t="s">
        <v>553</v>
      </c>
      <c r="D280" s="89" t="s">
        <v>425</v>
      </c>
      <c r="E280" s="79">
        <f>AVRC!E280+BDSK!E280+HW!E280+HE!E280+RRCY!E280+RSCC!E280+'FO Managed - Center'!E280+NHTS!E280+SLP!E280+SFP!E280+SOCPEN!E280+RRPTP!E280+TARA!E280+Planning!E280+SMU!E280+'Internal Audit'!E280+'Legal Unit'!E280+Property!E280+GenServ!E280+Records!E280+Procurement!E280+Accounting!E280+Budget!E280+Cash!E280</f>
        <v>0</v>
      </c>
      <c r="F280" s="79">
        <f>AVRC!F280+BDSK!F280+HW!F280+HE!F280+RRCY!F280+RSCC!F280+'FO Managed - Center'!F280+NHTS!F280+SLP!F280+SFP!F280+SOCPEN!F280+RRPTP!F280+TARA!F280+Planning!F280+SMU!F280+'Internal Audit'!F280+'Legal Unit'!F280+Property!F280+GenServ!F280+Records!F280+Procurement!F280+Accounting!F280+Budget!F280+Cash!F280</f>
        <v>0</v>
      </c>
      <c r="G280" s="79">
        <f>AVRC!G280+BDSK!G280+HW!G280+HE!G280+RRCY!G280+RSCC!G280+'FO Managed - Center'!G280+NHTS!G280+SLP!G280+SFP!G280+SOCPEN!G280+RRPTP!G280+TARA!G280+Planning!G280+SMU!G280+'Internal Audit'!G280+'Legal Unit'!G280+Property!G280+GenServ!G280+Records!G280+Procurement!G280+Accounting!G280+Budget!G280+Cash!G280</f>
        <v>0</v>
      </c>
      <c r="H280" s="79">
        <f t="shared" si="142"/>
        <v>0</v>
      </c>
      <c r="I280" s="80">
        <f t="shared" si="143"/>
        <v>0</v>
      </c>
      <c r="J280" s="79">
        <f>AVRC!J280+BDSK!J280+HW!J280+HE!J280+RRCY!J280+RSCC!J280+'FO Managed - Center'!J280+NHTS!J280+SLP!J280+SFP!J280+SOCPEN!J280+RRPTP!J280+TARA!J280+Planning!J280+SMU!J280+'Internal Audit'!J280+'Legal Unit'!J280+Property!J280+GenServ!J280+Records!J280+Procurement!J280+Accounting!J280+Budget!J280+Cash!J280</f>
        <v>0</v>
      </c>
      <c r="K280" s="79">
        <f>AVRC!K280+BDSK!K280+HW!K280+HE!K280+RRCY!K280+RSCC!K280+'FO Managed - Center'!K280+NHTS!K280+SLP!K280+SFP!K280+SOCPEN!K280+RRPTP!K280+TARA!K280+Planning!K280+SMU!K280+'Internal Audit'!K280+'Legal Unit'!K280+Property!K280+GenServ!K280+Records!K280+Procurement!K280+Accounting!K280+Budget!K280+Cash!K280</f>
        <v>0</v>
      </c>
      <c r="L280" s="79">
        <f>AVRC!L280+BDSK!L280+HW!L280+HE!L280+RRCY!L280+RSCC!L280+'FO Managed - Center'!L280+NHTS!L280+SLP!L280+SFP!L280+SOCPEN!L280+RRPTP!L280+TARA!L280+Planning!L280+SMU!L280+'Internal Audit'!L280+'Legal Unit'!L280+Property!L280+GenServ!L280+Records!L280+Procurement!L280+Accounting!L280+Budget!L280+Cash!L280</f>
        <v>0</v>
      </c>
      <c r="M280" s="79">
        <f t="shared" si="144"/>
        <v>0</v>
      </c>
      <c r="N280" s="80">
        <f t="shared" si="145"/>
        <v>0</v>
      </c>
      <c r="O280" s="79">
        <f>AVRC!O280+BDSK!O280+HW!O280+HE!O280+RRCY!O280+RSCC!O280+'FO Managed - Center'!O280+NHTS!O280+SLP!O280+SFP!O280+SOCPEN!O280+RRPTP!O280+TARA!O280+Planning!O280+SMU!O280+'Internal Audit'!O280+'Legal Unit'!O280+Property!O280+GenServ!O280+Records!O280+Procurement!O280+Accounting!O280+Budget!O280+Cash!O280</f>
        <v>0</v>
      </c>
      <c r="P280" s="79">
        <f>AVRC!P280+BDSK!P280+HW!P280+HE!P280+RRCY!P280+RSCC!P280+'FO Managed - Center'!P280+NHTS!P280+SLP!P280+SFP!P280+SOCPEN!P280+RRPTP!P280+TARA!P280+Planning!P280+SMU!P280+'Internal Audit'!P280+'Legal Unit'!P280+Property!P280+GenServ!P280+Records!P280+Procurement!P280+Accounting!P280+Budget!P280+Cash!P280</f>
        <v>0</v>
      </c>
      <c r="Q280" s="79">
        <f>AVRC!Q280+BDSK!Q280+HW!Q280+HE!Q280+RRCY!Q280+RSCC!Q280+'FO Managed - Center'!Q280+NHTS!Q280+SLP!Q280+SFP!Q280+SOCPEN!Q280+RRPTP!Q280+TARA!Q280+Planning!Q280+SMU!Q280+'Internal Audit'!Q280+'Legal Unit'!Q280+Property!Q280+GenServ!Q280+Records!Q280+Procurement!Q280+Accounting!Q280+Budget!Q280+Cash!Q280</f>
        <v>0</v>
      </c>
      <c r="R280" s="79">
        <f t="shared" si="146"/>
        <v>0</v>
      </c>
      <c r="S280" s="80">
        <f t="shared" si="147"/>
        <v>0</v>
      </c>
      <c r="T280" s="79">
        <f>AVRC!T280+BDSK!T280+HW!T280+HE!T280+RRCY!T280+RSCC!T280+'FO Managed - Center'!T280+NHTS!T280+SLP!T280+SFP!T280+SOCPEN!T280+RRPTP!T280+TARA!T280+Planning!T280+SMU!T280+'Internal Audit'!T280+'Legal Unit'!T280+Property!T280+GenServ!T280+Records!T280+Procurement!T280+Accounting!T280+Budget!T280+Cash!T280</f>
        <v>0</v>
      </c>
      <c r="U280" s="79">
        <f>AVRC!U280+BDSK!U280+HW!U280+HE!U280+RRCY!U280+RSCC!U280+'FO Managed - Center'!U280+NHTS!U280+SLP!U280+SFP!U280+SOCPEN!U280+RRPTP!U280+TARA!U280+Planning!U280+SMU!U280+'Internal Audit'!U280+'Legal Unit'!U280+Property!U280+GenServ!U280+Records!U280+Procurement!U280+Accounting!U280+Budget!U280+Cash!U280</f>
        <v>0</v>
      </c>
      <c r="V280" s="79">
        <f>AVRC!V280+BDSK!V280+HW!V280+HE!V280+RRCY!V280+RSCC!V280+'FO Managed - Center'!V280+NHTS!V280+SLP!V280+SFP!V280+SOCPEN!V280+RRPTP!V280+TARA!V280+Planning!V280+SMU!V280+'Internal Audit'!V280+'Legal Unit'!V280+Property!V280+GenServ!V280+Records!V280+Procurement!V280+Accounting!V280+Budget!V280+Cash!V280</f>
        <v>0</v>
      </c>
      <c r="W280" s="79">
        <f t="shared" si="148"/>
        <v>0</v>
      </c>
      <c r="X280" s="80">
        <f t="shared" si="149"/>
        <v>0</v>
      </c>
      <c r="Y280" s="85">
        <f t="shared" si="150"/>
        <v>0</v>
      </c>
      <c r="Z280" s="80">
        <v>3741.92</v>
      </c>
      <c r="AA280" s="86">
        <f t="shared" si="151"/>
        <v>0</v>
      </c>
    </row>
    <row r="281" ht="30.75" customHeight="1">
      <c r="A281" s="118">
        <v>66.0</v>
      </c>
      <c r="B281" s="76" t="s">
        <v>554</v>
      </c>
      <c r="C281" s="77" t="s">
        <v>555</v>
      </c>
      <c r="D281" s="89" t="s">
        <v>425</v>
      </c>
      <c r="E281" s="79">
        <f>AVRC!E281+BDSK!E281+HW!E281+HE!E281+RRCY!E281+RSCC!E281+'FO Managed - Center'!E281+NHTS!E281+SLP!E281+SFP!E281+SOCPEN!E281+RRPTP!E281+TARA!E281+Planning!E281+SMU!E281+'Internal Audit'!E281+'Legal Unit'!E281+Property!E281+GenServ!E281+Records!E281+Procurement!E281+Accounting!E281+Budget!E281+Cash!E281</f>
        <v>0</v>
      </c>
      <c r="F281" s="79">
        <f>AVRC!F281+BDSK!F281+HW!F281+HE!F281+RRCY!F281+RSCC!F281+'FO Managed - Center'!F281+NHTS!F281+SLP!F281+SFP!F281+SOCPEN!F281+RRPTP!F281+TARA!F281+Planning!F281+SMU!F281+'Internal Audit'!F281+'Legal Unit'!F281+Property!F281+GenServ!F281+Records!F281+Procurement!F281+Accounting!F281+Budget!F281+Cash!F281</f>
        <v>0</v>
      </c>
      <c r="G281" s="79">
        <f>AVRC!G281+BDSK!G281+HW!G281+HE!G281+RRCY!G281+RSCC!G281+'FO Managed - Center'!G281+NHTS!G281+SLP!G281+SFP!G281+SOCPEN!G281+RRPTP!G281+TARA!G281+Planning!G281+SMU!G281+'Internal Audit'!G281+'Legal Unit'!G281+Property!G281+GenServ!G281+Records!G281+Procurement!G281+Accounting!G281+Budget!G281+Cash!G281</f>
        <v>0</v>
      </c>
      <c r="H281" s="79">
        <f t="shared" si="142"/>
        <v>0</v>
      </c>
      <c r="I281" s="80">
        <f t="shared" si="143"/>
        <v>0</v>
      </c>
      <c r="J281" s="79">
        <f>AVRC!J281+BDSK!J281+HW!J281+HE!J281+RRCY!J281+RSCC!J281+'FO Managed - Center'!J281+NHTS!J281+SLP!J281+SFP!J281+SOCPEN!J281+RRPTP!J281+TARA!J281+Planning!J281+SMU!J281+'Internal Audit'!J281+'Legal Unit'!J281+Property!J281+GenServ!J281+Records!J281+Procurement!J281+Accounting!J281+Budget!J281+Cash!J281</f>
        <v>0</v>
      </c>
      <c r="K281" s="79">
        <f>AVRC!K281+BDSK!K281+HW!K281+HE!K281+RRCY!K281+RSCC!K281+'FO Managed - Center'!K281+NHTS!K281+SLP!K281+SFP!K281+SOCPEN!K281+RRPTP!K281+TARA!K281+Planning!K281+SMU!K281+'Internal Audit'!K281+'Legal Unit'!K281+Property!K281+GenServ!K281+Records!K281+Procurement!K281+Accounting!K281+Budget!K281+Cash!K281</f>
        <v>0</v>
      </c>
      <c r="L281" s="79">
        <f>AVRC!L281+BDSK!L281+HW!L281+HE!L281+RRCY!L281+RSCC!L281+'FO Managed - Center'!L281+NHTS!L281+SLP!L281+SFP!L281+SOCPEN!L281+RRPTP!L281+TARA!L281+Planning!L281+SMU!L281+'Internal Audit'!L281+'Legal Unit'!L281+Property!L281+GenServ!L281+Records!L281+Procurement!L281+Accounting!L281+Budget!L281+Cash!L281</f>
        <v>0</v>
      </c>
      <c r="M281" s="79">
        <f t="shared" si="144"/>
        <v>0</v>
      </c>
      <c r="N281" s="80">
        <f t="shared" si="145"/>
        <v>0</v>
      </c>
      <c r="O281" s="79">
        <f>AVRC!O281+BDSK!O281+HW!O281+HE!O281+RRCY!O281+RSCC!O281+'FO Managed - Center'!O281+NHTS!O281+SLP!O281+SFP!O281+SOCPEN!O281+RRPTP!O281+TARA!O281+Planning!O281+SMU!O281+'Internal Audit'!O281+'Legal Unit'!O281+Property!O281+GenServ!O281+Records!O281+Procurement!O281+Accounting!O281+Budget!O281+Cash!O281</f>
        <v>0</v>
      </c>
      <c r="P281" s="79">
        <f>AVRC!P281+BDSK!P281+HW!P281+HE!P281+RRCY!P281+RSCC!P281+'FO Managed - Center'!P281+NHTS!P281+SLP!P281+SFP!P281+SOCPEN!P281+RRPTP!P281+TARA!P281+Planning!P281+SMU!P281+'Internal Audit'!P281+'Legal Unit'!P281+Property!P281+GenServ!P281+Records!P281+Procurement!P281+Accounting!P281+Budget!P281+Cash!P281</f>
        <v>0</v>
      </c>
      <c r="Q281" s="79">
        <f>AVRC!Q281+BDSK!Q281+HW!Q281+HE!Q281+RRCY!Q281+RSCC!Q281+'FO Managed - Center'!Q281+NHTS!Q281+SLP!Q281+SFP!Q281+SOCPEN!Q281+RRPTP!Q281+TARA!Q281+Planning!Q281+SMU!Q281+'Internal Audit'!Q281+'Legal Unit'!Q281+Property!Q281+GenServ!Q281+Records!Q281+Procurement!Q281+Accounting!Q281+Budget!Q281+Cash!Q281</f>
        <v>0</v>
      </c>
      <c r="R281" s="79">
        <f t="shared" si="146"/>
        <v>0</v>
      </c>
      <c r="S281" s="80">
        <f t="shared" si="147"/>
        <v>0</v>
      </c>
      <c r="T281" s="79">
        <f>AVRC!T281+BDSK!T281+HW!T281+HE!T281+RRCY!T281+RSCC!T281+'FO Managed - Center'!T281+NHTS!T281+SLP!T281+SFP!T281+SOCPEN!T281+RRPTP!T281+TARA!T281+Planning!T281+SMU!T281+'Internal Audit'!T281+'Legal Unit'!T281+Property!T281+GenServ!T281+Records!T281+Procurement!T281+Accounting!T281+Budget!T281+Cash!T281</f>
        <v>0</v>
      </c>
      <c r="U281" s="79">
        <f>AVRC!U281+BDSK!U281+HW!U281+HE!U281+RRCY!U281+RSCC!U281+'FO Managed - Center'!U281+NHTS!U281+SLP!U281+SFP!U281+SOCPEN!U281+RRPTP!U281+TARA!U281+Planning!U281+SMU!U281+'Internal Audit'!U281+'Legal Unit'!U281+Property!U281+GenServ!U281+Records!U281+Procurement!U281+Accounting!U281+Budget!U281+Cash!U281</f>
        <v>0</v>
      </c>
      <c r="V281" s="79">
        <f>AVRC!V281+BDSK!V281+HW!V281+HE!V281+RRCY!V281+RSCC!V281+'FO Managed - Center'!V281+NHTS!V281+SLP!V281+SFP!V281+SOCPEN!V281+RRPTP!V281+TARA!V281+Planning!V281+SMU!V281+'Internal Audit'!V281+'Legal Unit'!V281+Property!V281+GenServ!V281+Records!V281+Procurement!V281+Accounting!V281+Budget!V281+Cash!V281</f>
        <v>0</v>
      </c>
      <c r="W281" s="79">
        <f t="shared" si="148"/>
        <v>0</v>
      </c>
      <c r="X281" s="80">
        <f t="shared" si="149"/>
        <v>0</v>
      </c>
      <c r="Y281" s="85">
        <f t="shared" si="150"/>
        <v>0</v>
      </c>
      <c r="Z281" s="80">
        <v>3242.72</v>
      </c>
      <c r="AA281" s="86">
        <f t="shared" si="151"/>
        <v>0</v>
      </c>
    </row>
    <row r="282" ht="30.75" customHeight="1">
      <c r="A282" s="118">
        <v>67.0</v>
      </c>
      <c r="B282" s="76" t="s">
        <v>556</v>
      </c>
      <c r="C282" s="77" t="s">
        <v>557</v>
      </c>
      <c r="D282" s="89" t="s">
        <v>425</v>
      </c>
      <c r="E282" s="79">
        <f>AVRC!E282+BDSK!E282+HW!E282+HE!E282+RRCY!E282+RSCC!E282+'FO Managed - Center'!E282+NHTS!E282+SLP!E282+SFP!E282+SOCPEN!E282+RRPTP!E282+TARA!E282+Planning!E282+SMU!E282+'Internal Audit'!E282+'Legal Unit'!E282+Property!E282+GenServ!E282+Records!E282+Procurement!E282+Accounting!E282+Budget!E282+Cash!E282</f>
        <v>0</v>
      </c>
      <c r="F282" s="79">
        <f>AVRC!F282+BDSK!F282+HW!F282+HE!F282+RRCY!F282+RSCC!F282+'FO Managed - Center'!F282+NHTS!F282+SLP!F282+SFP!F282+SOCPEN!F282+RRPTP!F282+TARA!F282+Planning!F282+SMU!F282+'Internal Audit'!F282+'Legal Unit'!F282+Property!F282+GenServ!F282+Records!F282+Procurement!F282+Accounting!F282+Budget!F282+Cash!F282</f>
        <v>0</v>
      </c>
      <c r="G282" s="79">
        <f>AVRC!G282+BDSK!G282+HW!G282+HE!G282+RRCY!G282+RSCC!G282+'FO Managed - Center'!G282+NHTS!G282+SLP!G282+SFP!G282+SOCPEN!G282+RRPTP!G282+TARA!G282+Planning!G282+SMU!G282+'Internal Audit'!G282+'Legal Unit'!G282+Property!G282+GenServ!G282+Records!G282+Procurement!G282+Accounting!G282+Budget!G282+Cash!G282</f>
        <v>0</v>
      </c>
      <c r="H282" s="79">
        <f t="shared" si="142"/>
        <v>0</v>
      </c>
      <c r="I282" s="80">
        <f t="shared" si="143"/>
        <v>0</v>
      </c>
      <c r="J282" s="79">
        <f>AVRC!J282+BDSK!J282+HW!J282+HE!J282+RRCY!J282+RSCC!J282+'FO Managed - Center'!J282+NHTS!J282+SLP!J282+SFP!J282+SOCPEN!J282+RRPTP!J282+TARA!J282+Planning!J282+SMU!J282+'Internal Audit'!J282+'Legal Unit'!J282+Property!J282+GenServ!J282+Records!J282+Procurement!J282+Accounting!J282+Budget!J282+Cash!J282</f>
        <v>0</v>
      </c>
      <c r="K282" s="79">
        <f>AVRC!K282+BDSK!K282+HW!K282+HE!K282+RRCY!K282+RSCC!K282+'FO Managed - Center'!K282+NHTS!K282+SLP!K282+SFP!K282+SOCPEN!K282+RRPTP!K282+TARA!K282+Planning!K282+SMU!K282+'Internal Audit'!K282+'Legal Unit'!K282+Property!K282+GenServ!K282+Records!K282+Procurement!K282+Accounting!K282+Budget!K282+Cash!K282</f>
        <v>0</v>
      </c>
      <c r="L282" s="79">
        <f>AVRC!L282+BDSK!L282+HW!L282+HE!L282+RRCY!L282+RSCC!L282+'FO Managed - Center'!L282+NHTS!L282+SLP!L282+SFP!L282+SOCPEN!L282+RRPTP!L282+TARA!L282+Planning!L282+SMU!L282+'Internal Audit'!L282+'Legal Unit'!L282+Property!L282+GenServ!L282+Records!L282+Procurement!L282+Accounting!L282+Budget!L282+Cash!L282</f>
        <v>0</v>
      </c>
      <c r="M282" s="79">
        <f t="shared" si="144"/>
        <v>0</v>
      </c>
      <c r="N282" s="80">
        <f t="shared" si="145"/>
        <v>0</v>
      </c>
      <c r="O282" s="79">
        <f>AVRC!O282+BDSK!O282+HW!O282+HE!O282+RRCY!O282+RSCC!O282+'FO Managed - Center'!O282+NHTS!O282+SLP!O282+SFP!O282+SOCPEN!O282+RRPTP!O282+TARA!O282+Planning!O282+SMU!O282+'Internal Audit'!O282+'Legal Unit'!O282+Property!O282+GenServ!O282+Records!O282+Procurement!O282+Accounting!O282+Budget!O282+Cash!O282</f>
        <v>0</v>
      </c>
      <c r="P282" s="79">
        <f>AVRC!P282+BDSK!P282+HW!P282+HE!P282+RRCY!P282+RSCC!P282+'FO Managed - Center'!P282+NHTS!P282+SLP!P282+SFP!P282+SOCPEN!P282+RRPTP!P282+TARA!P282+Planning!P282+SMU!P282+'Internal Audit'!P282+'Legal Unit'!P282+Property!P282+GenServ!P282+Records!P282+Procurement!P282+Accounting!P282+Budget!P282+Cash!P282</f>
        <v>0</v>
      </c>
      <c r="Q282" s="79">
        <f>AVRC!Q282+BDSK!Q282+HW!Q282+HE!Q282+RRCY!Q282+RSCC!Q282+'FO Managed - Center'!Q282+NHTS!Q282+SLP!Q282+SFP!Q282+SOCPEN!Q282+RRPTP!Q282+TARA!Q282+Planning!Q282+SMU!Q282+'Internal Audit'!Q282+'Legal Unit'!Q282+Property!Q282+GenServ!Q282+Records!Q282+Procurement!Q282+Accounting!Q282+Budget!Q282+Cash!Q282</f>
        <v>0</v>
      </c>
      <c r="R282" s="79">
        <f t="shared" si="146"/>
        <v>0</v>
      </c>
      <c r="S282" s="80">
        <f t="shared" si="147"/>
        <v>0</v>
      </c>
      <c r="T282" s="79">
        <f>AVRC!T282+BDSK!T282+HW!T282+HE!T282+RRCY!T282+RSCC!T282+'FO Managed - Center'!T282+NHTS!T282+SLP!T282+SFP!T282+SOCPEN!T282+RRPTP!T282+TARA!T282+Planning!T282+SMU!T282+'Internal Audit'!T282+'Legal Unit'!T282+Property!T282+GenServ!T282+Records!T282+Procurement!T282+Accounting!T282+Budget!T282+Cash!T282</f>
        <v>0</v>
      </c>
      <c r="U282" s="79">
        <f>AVRC!U282+BDSK!U282+HW!U282+HE!U282+RRCY!U282+RSCC!U282+'FO Managed - Center'!U282+NHTS!U282+SLP!U282+SFP!U282+SOCPEN!U282+RRPTP!U282+TARA!U282+Planning!U282+SMU!U282+'Internal Audit'!U282+'Legal Unit'!U282+Property!U282+GenServ!U282+Records!U282+Procurement!U282+Accounting!U282+Budget!U282+Cash!U282</f>
        <v>0</v>
      </c>
      <c r="V282" s="79">
        <f>AVRC!V282+BDSK!V282+HW!V282+HE!V282+RRCY!V282+RSCC!V282+'FO Managed - Center'!V282+NHTS!V282+SLP!V282+SFP!V282+SOCPEN!V282+RRPTP!V282+TARA!V282+Planning!V282+SMU!V282+'Internal Audit'!V282+'Legal Unit'!V282+Property!V282+GenServ!V282+Records!V282+Procurement!V282+Accounting!V282+Budget!V282+Cash!V282</f>
        <v>0</v>
      </c>
      <c r="W282" s="79">
        <f t="shared" si="148"/>
        <v>0</v>
      </c>
      <c r="X282" s="80">
        <f t="shared" si="149"/>
        <v>0</v>
      </c>
      <c r="Y282" s="85">
        <f t="shared" si="150"/>
        <v>0</v>
      </c>
      <c r="Z282" s="80">
        <v>2350.4</v>
      </c>
      <c r="AA282" s="86">
        <f t="shared" si="151"/>
        <v>0</v>
      </c>
    </row>
    <row r="283" ht="30.75" customHeight="1">
      <c r="A283" s="118">
        <v>68.0</v>
      </c>
      <c r="B283" s="76" t="s">
        <v>558</v>
      </c>
      <c r="C283" s="77" t="s">
        <v>559</v>
      </c>
      <c r="D283" s="89" t="s">
        <v>425</v>
      </c>
      <c r="E283" s="79">
        <f>AVRC!E283+BDSK!E283+HW!E283+HE!E283+RRCY!E283+RSCC!E283+'FO Managed - Center'!E283+NHTS!E283+SLP!E283+SFP!E283+SOCPEN!E283+RRPTP!E283+TARA!E283+Planning!E283+SMU!E283+'Internal Audit'!E283+'Legal Unit'!E283+Property!E283+GenServ!E283+Records!E283+Procurement!E283+Accounting!E283+Budget!E283+Cash!E283</f>
        <v>0</v>
      </c>
      <c r="F283" s="79">
        <f>AVRC!F283+BDSK!F283+HW!F283+HE!F283+RRCY!F283+RSCC!F283+'FO Managed - Center'!F283+NHTS!F283+SLP!F283+SFP!F283+SOCPEN!F283+RRPTP!F283+TARA!F283+Planning!F283+SMU!F283+'Internal Audit'!F283+'Legal Unit'!F283+Property!F283+GenServ!F283+Records!F283+Procurement!F283+Accounting!F283+Budget!F283+Cash!F283</f>
        <v>0</v>
      </c>
      <c r="G283" s="79">
        <f>AVRC!G283+BDSK!G283+HW!G283+HE!G283+RRCY!G283+RSCC!G283+'FO Managed - Center'!G283+NHTS!G283+SLP!G283+SFP!G283+SOCPEN!G283+RRPTP!G283+TARA!G283+Planning!G283+SMU!G283+'Internal Audit'!G283+'Legal Unit'!G283+Property!G283+GenServ!G283+Records!G283+Procurement!G283+Accounting!G283+Budget!G283+Cash!G283</f>
        <v>0</v>
      </c>
      <c r="H283" s="79">
        <f t="shared" si="142"/>
        <v>0</v>
      </c>
      <c r="I283" s="80">
        <f t="shared" si="143"/>
        <v>0</v>
      </c>
      <c r="J283" s="79">
        <f>AVRC!J283+BDSK!J283+HW!J283+HE!J283+RRCY!J283+RSCC!J283+'FO Managed - Center'!J283+NHTS!J283+SLP!J283+SFP!J283+SOCPEN!J283+RRPTP!J283+TARA!J283+Planning!J283+SMU!J283+'Internal Audit'!J283+'Legal Unit'!J283+Property!J283+GenServ!J283+Records!J283+Procurement!J283+Accounting!J283+Budget!J283+Cash!J283</f>
        <v>0</v>
      </c>
      <c r="K283" s="79">
        <f>AVRC!K283+BDSK!K283+HW!K283+HE!K283+RRCY!K283+RSCC!K283+'FO Managed - Center'!K283+NHTS!K283+SLP!K283+SFP!K283+SOCPEN!K283+RRPTP!K283+TARA!K283+Planning!K283+SMU!K283+'Internal Audit'!K283+'Legal Unit'!K283+Property!K283+GenServ!K283+Records!K283+Procurement!K283+Accounting!K283+Budget!K283+Cash!K283</f>
        <v>0</v>
      </c>
      <c r="L283" s="79">
        <f>AVRC!L283+BDSK!L283+HW!L283+HE!L283+RRCY!L283+RSCC!L283+'FO Managed - Center'!L283+NHTS!L283+SLP!L283+SFP!L283+SOCPEN!L283+RRPTP!L283+TARA!L283+Planning!L283+SMU!L283+'Internal Audit'!L283+'Legal Unit'!L283+Property!L283+GenServ!L283+Records!L283+Procurement!L283+Accounting!L283+Budget!L283+Cash!L283</f>
        <v>0</v>
      </c>
      <c r="M283" s="79">
        <f t="shared" si="144"/>
        <v>0</v>
      </c>
      <c r="N283" s="80">
        <f t="shared" si="145"/>
        <v>0</v>
      </c>
      <c r="O283" s="79">
        <f>AVRC!O283+BDSK!O283+HW!O283+HE!O283+RRCY!O283+RSCC!O283+'FO Managed - Center'!O283+NHTS!O283+SLP!O283+SFP!O283+SOCPEN!O283+RRPTP!O283+TARA!O283+Planning!O283+SMU!O283+'Internal Audit'!O283+'Legal Unit'!O283+Property!O283+GenServ!O283+Records!O283+Procurement!O283+Accounting!O283+Budget!O283+Cash!O283</f>
        <v>0</v>
      </c>
      <c r="P283" s="79">
        <f>AVRC!P283+BDSK!P283+HW!P283+HE!P283+RRCY!P283+RSCC!P283+'FO Managed - Center'!P283+NHTS!P283+SLP!P283+SFP!P283+SOCPEN!P283+RRPTP!P283+TARA!P283+Planning!P283+SMU!P283+'Internal Audit'!P283+'Legal Unit'!P283+Property!P283+GenServ!P283+Records!P283+Procurement!P283+Accounting!P283+Budget!P283+Cash!P283</f>
        <v>0</v>
      </c>
      <c r="Q283" s="79">
        <f>AVRC!Q283+BDSK!Q283+HW!Q283+HE!Q283+RRCY!Q283+RSCC!Q283+'FO Managed - Center'!Q283+NHTS!Q283+SLP!Q283+SFP!Q283+SOCPEN!Q283+RRPTP!Q283+TARA!Q283+Planning!Q283+SMU!Q283+'Internal Audit'!Q283+'Legal Unit'!Q283+Property!Q283+GenServ!Q283+Records!Q283+Procurement!Q283+Accounting!Q283+Budget!Q283+Cash!Q283</f>
        <v>0</v>
      </c>
      <c r="R283" s="79">
        <f t="shared" si="146"/>
        <v>0</v>
      </c>
      <c r="S283" s="80">
        <f t="shared" si="147"/>
        <v>0</v>
      </c>
      <c r="T283" s="79">
        <f>AVRC!T283+BDSK!T283+HW!T283+HE!T283+RRCY!T283+RSCC!T283+'FO Managed - Center'!T283+NHTS!T283+SLP!T283+SFP!T283+SOCPEN!T283+RRPTP!T283+TARA!T283+Planning!T283+SMU!T283+'Internal Audit'!T283+'Legal Unit'!T283+Property!T283+GenServ!T283+Records!T283+Procurement!T283+Accounting!T283+Budget!T283+Cash!T283</f>
        <v>0</v>
      </c>
      <c r="U283" s="79">
        <f>AVRC!U283+BDSK!U283+HW!U283+HE!U283+RRCY!U283+RSCC!U283+'FO Managed - Center'!U283+NHTS!U283+SLP!U283+SFP!U283+SOCPEN!U283+RRPTP!U283+TARA!U283+Planning!U283+SMU!U283+'Internal Audit'!U283+'Legal Unit'!U283+Property!U283+GenServ!U283+Records!U283+Procurement!U283+Accounting!U283+Budget!U283+Cash!U283</f>
        <v>0</v>
      </c>
      <c r="V283" s="79">
        <f>AVRC!V283+BDSK!V283+HW!V283+HE!V283+RRCY!V283+RSCC!V283+'FO Managed - Center'!V283+NHTS!V283+SLP!V283+SFP!V283+SOCPEN!V283+RRPTP!V283+TARA!V283+Planning!V283+SMU!V283+'Internal Audit'!V283+'Legal Unit'!V283+Property!V283+GenServ!V283+Records!V283+Procurement!V283+Accounting!V283+Budget!V283+Cash!V283</f>
        <v>0</v>
      </c>
      <c r="W283" s="79">
        <f t="shared" si="148"/>
        <v>0</v>
      </c>
      <c r="X283" s="80">
        <f t="shared" si="149"/>
        <v>0</v>
      </c>
      <c r="Y283" s="85">
        <f t="shared" si="150"/>
        <v>0</v>
      </c>
      <c r="Z283" s="80">
        <v>2610.4</v>
      </c>
      <c r="AA283" s="86">
        <f t="shared" si="151"/>
        <v>0</v>
      </c>
    </row>
    <row r="284" ht="30.75" customHeight="1">
      <c r="A284" s="118">
        <v>69.0</v>
      </c>
      <c r="B284" s="76" t="s">
        <v>560</v>
      </c>
      <c r="C284" s="77" t="s">
        <v>561</v>
      </c>
      <c r="D284" s="89" t="s">
        <v>425</v>
      </c>
      <c r="E284" s="79">
        <f>AVRC!E284+BDSK!E284+HW!E284+HE!E284+RRCY!E284+RSCC!E284+'FO Managed - Center'!E284+NHTS!E284+SLP!E284+SFP!E284+SOCPEN!E284+RRPTP!E284+TARA!E284+Planning!E284+SMU!E284+'Internal Audit'!E284+'Legal Unit'!E284+Property!E284+GenServ!E284+Records!E284+Procurement!E284+Accounting!E284+Budget!E284+Cash!E284</f>
        <v>0</v>
      </c>
      <c r="F284" s="79">
        <f>AVRC!F284+BDSK!F284+HW!F284+HE!F284+RRCY!F284+RSCC!F284+'FO Managed - Center'!F284+NHTS!F284+SLP!F284+SFP!F284+SOCPEN!F284+RRPTP!F284+TARA!F284+Planning!F284+SMU!F284+'Internal Audit'!F284+'Legal Unit'!F284+Property!F284+GenServ!F284+Records!F284+Procurement!F284+Accounting!F284+Budget!F284+Cash!F284</f>
        <v>0</v>
      </c>
      <c r="G284" s="79">
        <f>AVRC!G284+BDSK!G284+HW!G284+HE!G284+RRCY!G284+RSCC!G284+'FO Managed - Center'!G284+NHTS!G284+SLP!G284+SFP!G284+SOCPEN!G284+RRPTP!G284+TARA!G284+Planning!G284+SMU!G284+'Internal Audit'!G284+'Legal Unit'!G284+Property!G284+GenServ!G284+Records!G284+Procurement!G284+Accounting!G284+Budget!G284+Cash!G284</f>
        <v>0</v>
      </c>
      <c r="H284" s="79">
        <f t="shared" si="142"/>
        <v>0</v>
      </c>
      <c r="I284" s="80">
        <f t="shared" si="143"/>
        <v>0</v>
      </c>
      <c r="J284" s="79">
        <f>AVRC!J284+BDSK!J284+HW!J284+HE!J284+RRCY!J284+RSCC!J284+'FO Managed - Center'!J284+NHTS!J284+SLP!J284+SFP!J284+SOCPEN!J284+RRPTP!J284+TARA!J284+Planning!J284+SMU!J284+'Internal Audit'!J284+'Legal Unit'!J284+Property!J284+GenServ!J284+Records!J284+Procurement!J284+Accounting!J284+Budget!J284+Cash!J284</f>
        <v>0</v>
      </c>
      <c r="K284" s="79">
        <f>AVRC!K284+BDSK!K284+HW!K284+HE!K284+RRCY!K284+RSCC!K284+'FO Managed - Center'!K284+NHTS!K284+SLP!K284+SFP!K284+SOCPEN!K284+RRPTP!K284+TARA!K284+Planning!K284+SMU!K284+'Internal Audit'!K284+'Legal Unit'!K284+Property!K284+GenServ!K284+Records!K284+Procurement!K284+Accounting!K284+Budget!K284+Cash!K284</f>
        <v>0</v>
      </c>
      <c r="L284" s="79">
        <f>AVRC!L284+BDSK!L284+HW!L284+HE!L284+RRCY!L284+RSCC!L284+'FO Managed - Center'!L284+NHTS!L284+SLP!L284+SFP!L284+SOCPEN!L284+RRPTP!L284+TARA!L284+Planning!L284+SMU!L284+'Internal Audit'!L284+'Legal Unit'!L284+Property!L284+GenServ!L284+Records!L284+Procurement!L284+Accounting!L284+Budget!L284+Cash!L284</f>
        <v>0</v>
      </c>
      <c r="M284" s="79">
        <f t="shared" si="144"/>
        <v>0</v>
      </c>
      <c r="N284" s="80">
        <f t="shared" si="145"/>
        <v>0</v>
      </c>
      <c r="O284" s="79">
        <f>AVRC!O284+BDSK!O284+HW!O284+HE!O284+RRCY!O284+RSCC!O284+'FO Managed - Center'!O284+NHTS!O284+SLP!O284+SFP!O284+SOCPEN!O284+RRPTP!O284+TARA!O284+Planning!O284+SMU!O284+'Internal Audit'!O284+'Legal Unit'!O284+Property!O284+GenServ!O284+Records!O284+Procurement!O284+Accounting!O284+Budget!O284+Cash!O284</f>
        <v>0</v>
      </c>
      <c r="P284" s="79">
        <f>AVRC!P284+BDSK!P284+HW!P284+HE!P284+RRCY!P284+RSCC!P284+'FO Managed - Center'!P284+NHTS!P284+SLP!P284+SFP!P284+SOCPEN!P284+RRPTP!P284+TARA!P284+Planning!P284+SMU!P284+'Internal Audit'!P284+'Legal Unit'!P284+Property!P284+GenServ!P284+Records!P284+Procurement!P284+Accounting!P284+Budget!P284+Cash!P284</f>
        <v>0</v>
      </c>
      <c r="Q284" s="79">
        <f>AVRC!Q284+BDSK!Q284+HW!Q284+HE!Q284+RRCY!Q284+RSCC!Q284+'FO Managed - Center'!Q284+NHTS!Q284+SLP!Q284+SFP!Q284+SOCPEN!Q284+RRPTP!Q284+TARA!Q284+Planning!Q284+SMU!Q284+'Internal Audit'!Q284+'Legal Unit'!Q284+Property!Q284+GenServ!Q284+Records!Q284+Procurement!Q284+Accounting!Q284+Budget!Q284+Cash!Q284</f>
        <v>0</v>
      </c>
      <c r="R284" s="79">
        <f t="shared" si="146"/>
        <v>0</v>
      </c>
      <c r="S284" s="80">
        <f t="shared" si="147"/>
        <v>0</v>
      </c>
      <c r="T284" s="79">
        <f>AVRC!T284+BDSK!T284+HW!T284+HE!T284+RRCY!T284+RSCC!T284+'FO Managed - Center'!T284+NHTS!T284+SLP!T284+SFP!T284+SOCPEN!T284+RRPTP!T284+TARA!T284+Planning!T284+SMU!T284+'Internal Audit'!T284+'Legal Unit'!T284+Property!T284+GenServ!T284+Records!T284+Procurement!T284+Accounting!T284+Budget!T284+Cash!T284</f>
        <v>0</v>
      </c>
      <c r="U284" s="79">
        <f>AVRC!U284+BDSK!U284+HW!U284+HE!U284+RRCY!U284+RSCC!U284+'FO Managed - Center'!U284+NHTS!U284+SLP!U284+SFP!U284+SOCPEN!U284+RRPTP!U284+TARA!U284+Planning!U284+SMU!U284+'Internal Audit'!U284+'Legal Unit'!U284+Property!U284+GenServ!U284+Records!U284+Procurement!U284+Accounting!U284+Budget!U284+Cash!U284</f>
        <v>0</v>
      </c>
      <c r="V284" s="79">
        <f>AVRC!V284+BDSK!V284+HW!V284+HE!V284+RRCY!V284+RSCC!V284+'FO Managed - Center'!V284+NHTS!V284+SLP!V284+SFP!V284+SOCPEN!V284+RRPTP!V284+TARA!V284+Planning!V284+SMU!V284+'Internal Audit'!V284+'Legal Unit'!V284+Property!V284+GenServ!V284+Records!V284+Procurement!V284+Accounting!V284+Budget!V284+Cash!V284</f>
        <v>0</v>
      </c>
      <c r="W284" s="79">
        <f t="shared" si="148"/>
        <v>0</v>
      </c>
      <c r="X284" s="80">
        <f t="shared" si="149"/>
        <v>0</v>
      </c>
      <c r="Y284" s="85">
        <f t="shared" si="150"/>
        <v>0</v>
      </c>
      <c r="Z284" s="80">
        <v>2610.4</v>
      </c>
      <c r="AA284" s="86">
        <f t="shared" si="151"/>
        <v>0</v>
      </c>
    </row>
    <row r="285" ht="30.75" customHeight="1">
      <c r="A285" s="118">
        <v>70.0</v>
      </c>
      <c r="B285" s="76" t="s">
        <v>562</v>
      </c>
      <c r="C285" s="77" t="s">
        <v>563</v>
      </c>
      <c r="D285" s="89" t="s">
        <v>425</v>
      </c>
      <c r="E285" s="79">
        <f>AVRC!E285+BDSK!E285+HW!E285+HE!E285+RRCY!E285+RSCC!E285+'FO Managed - Center'!E285+NHTS!E285+SLP!E285+SFP!E285+SOCPEN!E285+RRPTP!E285+TARA!E285+Planning!E285+SMU!E285+'Internal Audit'!E285+'Legal Unit'!E285+Property!E285+GenServ!E285+Records!E285+Procurement!E285+Accounting!E285+Budget!E285+Cash!E285</f>
        <v>0</v>
      </c>
      <c r="F285" s="79">
        <f>AVRC!F285+BDSK!F285+HW!F285+HE!F285+RRCY!F285+RSCC!F285+'FO Managed - Center'!F285+NHTS!F285+SLP!F285+SFP!F285+SOCPEN!F285+RRPTP!F285+TARA!F285+Planning!F285+SMU!F285+'Internal Audit'!F285+'Legal Unit'!F285+Property!F285+GenServ!F285+Records!F285+Procurement!F285+Accounting!F285+Budget!F285+Cash!F285</f>
        <v>0</v>
      </c>
      <c r="G285" s="79">
        <f>AVRC!G285+BDSK!G285+HW!G285+HE!G285+RRCY!G285+RSCC!G285+'FO Managed - Center'!G285+NHTS!G285+SLP!G285+SFP!G285+SOCPEN!G285+RRPTP!G285+TARA!G285+Planning!G285+SMU!G285+'Internal Audit'!G285+'Legal Unit'!G285+Property!G285+GenServ!G285+Records!G285+Procurement!G285+Accounting!G285+Budget!G285+Cash!G285</f>
        <v>0</v>
      </c>
      <c r="H285" s="79">
        <f t="shared" si="142"/>
        <v>0</v>
      </c>
      <c r="I285" s="80">
        <f t="shared" si="143"/>
        <v>0</v>
      </c>
      <c r="J285" s="79">
        <f>AVRC!J285+BDSK!J285+HW!J285+HE!J285+RRCY!J285+RSCC!J285+'FO Managed - Center'!J285+NHTS!J285+SLP!J285+SFP!J285+SOCPEN!J285+RRPTP!J285+TARA!J285+Planning!J285+SMU!J285+'Internal Audit'!J285+'Legal Unit'!J285+Property!J285+GenServ!J285+Records!J285+Procurement!J285+Accounting!J285+Budget!J285+Cash!J285</f>
        <v>0</v>
      </c>
      <c r="K285" s="79">
        <f>AVRC!K285+BDSK!K285+HW!K285+HE!K285+RRCY!K285+RSCC!K285+'FO Managed - Center'!K285+NHTS!K285+SLP!K285+SFP!K285+SOCPEN!K285+RRPTP!K285+TARA!K285+Planning!K285+SMU!K285+'Internal Audit'!K285+'Legal Unit'!K285+Property!K285+GenServ!K285+Records!K285+Procurement!K285+Accounting!K285+Budget!K285+Cash!K285</f>
        <v>0</v>
      </c>
      <c r="L285" s="79">
        <f>AVRC!L285+BDSK!L285+HW!L285+HE!L285+RRCY!L285+RSCC!L285+'FO Managed - Center'!L285+NHTS!L285+SLP!L285+SFP!L285+SOCPEN!L285+RRPTP!L285+TARA!L285+Planning!L285+SMU!L285+'Internal Audit'!L285+'Legal Unit'!L285+Property!L285+GenServ!L285+Records!L285+Procurement!L285+Accounting!L285+Budget!L285+Cash!L285</f>
        <v>0</v>
      </c>
      <c r="M285" s="79">
        <f t="shared" si="144"/>
        <v>0</v>
      </c>
      <c r="N285" s="80">
        <f t="shared" si="145"/>
        <v>0</v>
      </c>
      <c r="O285" s="79">
        <f>AVRC!O285+BDSK!O285+HW!O285+HE!O285+RRCY!O285+RSCC!O285+'FO Managed - Center'!O285+NHTS!O285+SLP!O285+SFP!O285+SOCPEN!O285+RRPTP!O285+TARA!O285+Planning!O285+SMU!O285+'Internal Audit'!O285+'Legal Unit'!O285+Property!O285+GenServ!O285+Records!O285+Procurement!O285+Accounting!O285+Budget!O285+Cash!O285</f>
        <v>0</v>
      </c>
      <c r="P285" s="79">
        <f>AVRC!P285+BDSK!P285+HW!P285+HE!P285+RRCY!P285+RSCC!P285+'FO Managed - Center'!P285+NHTS!P285+SLP!P285+SFP!P285+SOCPEN!P285+RRPTP!P285+TARA!P285+Planning!P285+SMU!P285+'Internal Audit'!P285+'Legal Unit'!P285+Property!P285+GenServ!P285+Records!P285+Procurement!P285+Accounting!P285+Budget!P285+Cash!P285</f>
        <v>0</v>
      </c>
      <c r="Q285" s="79">
        <f>AVRC!Q285+BDSK!Q285+HW!Q285+HE!Q285+RRCY!Q285+RSCC!Q285+'FO Managed - Center'!Q285+NHTS!Q285+SLP!Q285+SFP!Q285+SOCPEN!Q285+RRPTP!Q285+TARA!Q285+Planning!Q285+SMU!Q285+'Internal Audit'!Q285+'Legal Unit'!Q285+Property!Q285+GenServ!Q285+Records!Q285+Procurement!Q285+Accounting!Q285+Budget!Q285+Cash!Q285</f>
        <v>0</v>
      </c>
      <c r="R285" s="79">
        <f t="shared" si="146"/>
        <v>0</v>
      </c>
      <c r="S285" s="80">
        <f t="shared" si="147"/>
        <v>0</v>
      </c>
      <c r="T285" s="79">
        <f>AVRC!T285+BDSK!T285+HW!T285+HE!T285+RRCY!T285+RSCC!T285+'FO Managed - Center'!T285+NHTS!T285+SLP!T285+SFP!T285+SOCPEN!T285+RRPTP!T285+TARA!T285+Planning!T285+SMU!T285+'Internal Audit'!T285+'Legal Unit'!T285+Property!T285+GenServ!T285+Records!T285+Procurement!T285+Accounting!T285+Budget!T285+Cash!T285</f>
        <v>0</v>
      </c>
      <c r="U285" s="79">
        <f>AVRC!U285+BDSK!U285+HW!U285+HE!U285+RRCY!U285+RSCC!U285+'FO Managed - Center'!U285+NHTS!U285+SLP!U285+SFP!U285+SOCPEN!U285+RRPTP!U285+TARA!U285+Planning!U285+SMU!U285+'Internal Audit'!U285+'Legal Unit'!U285+Property!U285+GenServ!U285+Records!U285+Procurement!U285+Accounting!U285+Budget!U285+Cash!U285</f>
        <v>0</v>
      </c>
      <c r="V285" s="79">
        <f>AVRC!V285+BDSK!V285+HW!V285+HE!V285+RRCY!V285+RSCC!V285+'FO Managed - Center'!V285+NHTS!V285+SLP!V285+SFP!V285+SOCPEN!V285+RRPTP!V285+TARA!V285+Planning!V285+SMU!V285+'Internal Audit'!V285+'Legal Unit'!V285+Property!V285+GenServ!V285+Records!V285+Procurement!V285+Accounting!V285+Budget!V285+Cash!V285</f>
        <v>0</v>
      </c>
      <c r="W285" s="79">
        <f t="shared" si="148"/>
        <v>0</v>
      </c>
      <c r="X285" s="80">
        <f t="shared" si="149"/>
        <v>0</v>
      </c>
      <c r="Y285" s="85">
        <f t="shared" si="150"/>
        <v>0</v>
      </c>
      <c r="Z285" s="80">
        <v>2610.4</v>
      </c>
      <c r="AA285" s="86">
        <f t="shared" si="151"/>
        <v>0</v>
      </c>
    </row>
    <row r="286" ht="30.75" customHeight="1">
      <c r="A286" s="118">
        <v>71.0</v>
      </c>
      <c r="B286" s="76" t="s">
        <v>564</v>
      </c>
      <c r="C286" s="77" t="s">
        <v>565</v>
      </c>
      <c r="D286" s="89" t="s">
        <v>425</v>
      </c>
      <c r="E286" s="79">
        <f>AVRC!E286+BDSK!E286+HW!E286+HE!E286+RRCY!E286+RSCC!E286+'FO Managed - Center'!E286+NHTS!E286+SLP!E286+SFP!E286+SOCPEN!E286+RRPTP!E286+TARA!E286+Planning!E286+SMU!E286+'Internal Audit'!E286+'Legal Unit'!E286+Property!E286+GenServ!E286+Records!E286+Procurement!E286+Accounting!E286+Budget!E286+Cash!E286</f>
        <v>0</v>
      </c>
      <c r="F286" s="79">
        <f>AVRC!F286+BDSK!F286+HW!F286+HE!F286+RRCY!F286+RSCC!F286+'FO Managed - Center'!F286+NHTS!F286+SLP!F286+SFP!F286+SOCPEN!F286+RRPTP!F286+TARA!F286+Planning!F286+SMU!F286+'Internal Audit'!F286+'Legal Unit'!F286+Property!F286+GenServ!F286+Records!F286+Procurement!F286+Accounting!F286+Budget!F286+Cash!F286</f>
        <v>0</v>
      </c>
      <c r="G286" s="79">
        <f>AVRC!G286+BDSK!G286+HW!G286+HE!G286+RRCY!G286+RSCC!G286+'FO Managed - Center'!G286+NHTS!G286+SLP!G286+SFP!G286+SOCPEN!G286+RRPTP!G286+TARA!G286+Planning!G286+SMU!G286+'Internal Audit'!G286+'Legal Unit'!G286+Property!G286+GenServ!G286+Records!G286+Procurement!G286+Accounting!G286+Budget!G286+Cash!G286</f>
        <v>0</v>
      </c>
      <c r="H286" s="79">
        <f t="shared" si="142"/>
        <v>0</v>
      </c>
      <c r="I286" s="80">
        <f t="shared" si="143"/>
        <v>0</v>
      </c>
      <c r="J286" s="79">
        <f>AVRC!J286+BDSK!J286+HW!J286+HE!J286+RRCY!J286+RSCC!J286+'FO Managed - Center'!J286+NHTS!J286+SLP!J286+SFP!J286+SOCPEN!J286+RRPTP!J286+TARA!J286+Planning!J286+SMU!J286+'Internal Audit'!J286+'Legal Unit'!J286+Property!J286+GenServ!J286+Records!J286+Procurement!J286+Accounting!J286+Budget!J286+Cash!J286</f>
        <v>0</v>
      </c>
      <c r="K286" s="79">
        <f>AVRC!K286+BDSK!K286+HW!K286+HE!K286+RRCY!K286+RSCC!K286+'FO Managed - Center'!K286+NHTS!K286+SLP!K286+SFP!K286+SOCPEN!K286+RRPTP!K286+TARA!K286+Planning!K286+SMU!K286+'Internal Audit'!K286+'Legal Unit'!K286+Property!K286+GenServ!K286+Records!K286+Procurement!K286+Accounting!K286+Budget!K286+Cash!K286</f>
        <v>0</v>
      </c>
      <c r="L286" s="79">
        <f>AVRC!L286+BDSK!L286+HW!L286+HE!L286+RRCY!L286+RSCC!L286+'FO Managed - Center'!L286+NHTS!L286+SLP!L286+SFP!L286+SOCPEN!L286+RRPTP!L286+TARA!L286+Planning!L286+SMU!L286+'Internal Audit'!L286+'Legal Unit'!L286+Property!L286+GenServ!L286+Records!L286+Procurement!L286+Accounting!L286+Budget!L286+Cash!L286</f>
        <v>0</v>
      </c>
      <c r="M286" s="79">
        <f t="shared" si="144"/>
        <v>0</v>
      </c>
      <c r="N286" s="80">
        <f t="shared" si="145"/>
        <v>0</v>
      </c>
      <c r="O286" s="79">
        <f>AVRC!O286+BDSK!O286+HW!O286+HE!O286+RRCY!O286+RSCC!O286+'FO Managed - Center'!O286+NHTS!O286+SLP!O286+SFP!O286+SOCPEN!O286+RRPTP!O286+TARA!O286+Planning!O286+SMU!O286+'Internal Audit'!O286+'Legal Unit'!O286+Property!O286+GenServ!O286+Records!O286+Procurement!O286+Accounting!O286+Budget!O286+Cash!O286</f>
        <v>0</v>
      </c>
      <c r="P286" s="79">
        <f>AVRC!P286+BDSK!P286+HW!P286+HE!P286+RRCY!P286+RSCC!P286+'FO Managed - Center'!P286+NHTS!P286+SLP!P286+SFP!P286+SOCPEN!P286+RRPTP!P286+TARA!P286+Planning!P286+SMU!P286+'Internal Audit'!P286+'Legal Unit'!P286+Property!P286+GenServ!P286+Records!P286+Procurement!P286+Accounting!P286+Budget!P286+Cash!P286</f>
        <v>0</v>
      </c>
      <c r="Q286" s="79">
        <f>AVRC!Q286+BDSK!Q286+HW!Q286+HE!Q286+RRCY!Q286+RSCC!Q286+'FO Managed - Center'!Q286+NHTS!Q286+SLP!Q286+SFP!Q286+SOCPEN!Q286+RRPTP!Q286+TARA!Q286+Planning!Q286+SMU!Q286+'Internal Audit'!Q286+'Legal Unit'!Q286+Property!Q286+GenServ!Q286+Records!Q286+Procurement!Q286+Accounting!Q286+Budget!Q286+Cash!Q286</f>
        <v>0</v>
      </c>
      <c r="R286" s="79">
        <f t="shared" si="146"/>
        <v>0</v>
      </c>
      <c r="S286" s="80">
        <f t="shared" si="147"/>
        <v>0</v>
      </c>
      <c r="T286" s="79">
        <f>AVRC!T286+BDSK!T286+HW!T286+HE!T286+RRCY!T286+RSCC!T286+'FO Managed - Center'!T286+NHTS!T286+SLP!T286+SFP!T286+SOCPEN!T286+RRPTP!T286+TARA!T286+Planning!T286+SMU!T286+'Internal Audit'!T286+'Legal Unit'!T286+Property!T286+GenServ!T286+Records!T286+Procurement!T286+Accounting!T286+Budget!T286+Cash!T286</f>
        <v>0</v>
      </c>
      <c r="U286" s="79">
        <f>AVRC!U286+BDSK!U286+HW!U286+HE!U286+RRCY!U286+RSCC!U286+'FO Managed - Center'!U286+NHTS!U286+SLP!U286+SFP!U286+SOCPEN!U286+RRPTP!U286+TARA!U286+Planning!U286+SMU!U286+'Internal Audit'!U286+'Legal Unit'!U286+Property!U286+GenServ!U286+Records!U286+Procurement!U286+Accounting!U286+Budget!U286+Cash!U286</f>
        <v>0</v>
      </c>
      <c r="V286" s="79">
        <f>AVRC!V286+BDSK!V286+HW!V286+HE!V286+RRCY!V286+RSCC!V286+'FO Managed - Center'!V286+NHTS!V286+SLP!V286+SFP!V286+SOCPEN!V286+RRPTP!V286+TARA!V286+Planning!V286+SMU!V286+'Internal Audit'!V286+'Legal Unit'!V286+Property!V286+GenServ!V286+Records!V286+Procurement!V286+Accounting!V286+Budget!V286+Cash!V286</f>
        <v>0</v>
      </c>
      <c r="W286" s="79">
        <f t="shared" si="148"/>
        <v>0</v>
      </c>
      <c r="X286" s="80">
        <f t="shared" si="149"/>
        <v>0</v>
      </c>
      <c r="Y286" s="85">
        <f t="shared" si="150"/>
        <v>0</v>
      </c>
      <c r="Z286" s="80">
        <v>3192.8</v>
      </c>
      <c r="AA286" s="86">
        <f t="shared" si="151"/>
        <v>0</v>
      </c>
    </row>
    <row r="287" ht="30.75" customHeight="1">
      <c r="A287" s="118">
        <v>72.0</v>
      </c>
      <c r="B287" s="76" t="s">
        <v>566</v>
      </c>
      <c r="C287" s="77" t="s">
        <v>567</v>
      </c>
      <c r="D287" s="89" t="s">
        <v>425</v>
      </c>
      <c r="E287" s="79">
        <f>AVRC!E287+BDSK!E287+HW!E287+HE!E287+RRCY!E287+RSCC!E287+'FO Managed - Center'!E287+NHTS!E287+SLP!E287+SFP!E287+SOCPEN!E287+RRPTP!E287+TARA!E287+Planning!E287+SMU!E287+'Internal Audit'!E287+'Legal Unit'!E287+Property!E287+GenServ!E287+Records!E287+Procurement!E287+Accounting!E287+Budget!E287+Cash!E287</f>
        <v>0</v>
      </c>
      <c r="F287" s="79">
        <f>AVRC!F287+BDSK!F287+HW!F287+HE!F287+RRCY!F287+RSCC!F287+'FO Managed - Center'!F287+NHTS!F287+SLP!F287+SFP!F287+SOCPEN!F287+RRPTP!F287+TARA!F287+Planning!F287+SMU!F287+'Internal Audit'!F287+'Legal Unit'!F287+Property!F287+GenServ!F287+Records!F287+Procurement!F287+Accounting!F287+Budget!F287+Cash!F287</f>
        <v>0</v>
      </c>
      <c r="G287" s="79">
        <f>AVRC!G287+BDSK!G287+HW!G287+HE!G287+RRCY!G287+RSCC!G287+'FO Managed - Center'!G287+NHTS!G287+SLP!G287+SFP!G287+SOCPEN!G287+RRPTP!G287+TARA!G287+Planning!G287+SMU!G287+'Internal Audit'!G287+'Legal Unit'!G287+Property!G287+GenServ!G287+Records!G287+Procurement!G287+Accounting!G287+Budget!G287+Cash!G287</f>
        <v>0</v>
      </c>
      <c r="H287" s="79">
        <f t="shared" si="142"/>
        <v>0</v>
      </c>
      <c r="I287" s="80">
        <f t="shared" si="143"/>
        <v>0</v>
      </c>
      <c r="J287" s="79">
        <f>AVRC!J287+BDSK!J287+HW!J287+HE!J287+RRCY!J287+RSCC!J287+'FO Managed - Center'!J287+NHTS!J287+SLP!J287+SFP!J287+SOCPEN!J287+RRPTP!J287+TARA!J287+Planning!J287+SMU!J287+'Internal Audit'!J287+'Legal Unit'!J287+Property!J287+GenServ!J287+Records!J287+Procurement!J287+Accounting!J287+Budget!J287+Cash!J287</f>
        <v>0</v>
      </c>
      <c r="K287" s="79">
        <f>AVRC!K287+BDSK!K287+HW!K287+HE!K287+RRCY!K287+RSCC!K287+'FO Managed - Center'!K287+NHTS!K287+SLP!K287+SFP!K287+SOCPEN!K287+RRPTP!K287+TARA!K287+Planning!K287+SMU!K287+'Internal Audit'!K287+'Legal Unit'!K287+Property!K287+GenServ!K287+Records!K287+Procurement!K287+Accounting!K287+Budget!K287+Cash!K287</f>
        <v>0</v>
      </c>
      <c r="L287" s="79">
        <f>AVRC!L287+BDSK!L287+HW!L287+HE!L287+RRCY!L287+RSCC!L287+'FO Managed - Center'!L287+NHTS!L287+SLP!L287+SFP!L287+SOCPEN!L287+RRPTP!L287+TARA!L287+Planning!L287+SMU!L287+'Internal Audit'!L287+'Legal Unit'!L287+Property!L287+GenServ!L287+Records!L287+Procurement!L287+Accounting!L287+Budget!L287+Cash!L287</f>
        <v>0</v>
      </c>
      <c r="M287" s="79">
        <f t="shared" si="144"/>
        <v>0</v>
      </c>
      <c r="N287" s="80">
        <f t="shared" si="145"/>
        <v>0</v>
      </c>
      <c r="O287" s="79">
        <f>AVRC!O287+BDSK!O287+HW!O287+HE!O287+RRCY!O287+RSCC!O287+'FO Managed - Center'!O287+NHTS!O287+SLP!O287+SFP!O287+SOCPEN!O287+RRPTP!O287+TARA!O287+Planning!O287+SMU!O287+'Internal Audit'!O287+'Legal Unit'!O287+Property!O287+GenServ!O287+Records!O287+Procurement!O287+Accounting!O287+Budget!O287+Cash!O287</f>
        <v>0</v>
      </c>
      <c r="P287" s="79">
        <f>AVRC!P287+BDSK!P287+HW!P287+HE!P287+RRCY!P287+RSCC!P287+'FO Managed - Center'!P287+NHTS!P287+SLP!P287+SFP!P287+SOCPEN!P287+RRPTP!P287+TARA!P287+Planning!P287+SMU!P287+'Internal Audit'!P287+'Legal Unit'!P287+Property!P287+GenServ!P287+Records!P287+Procurement!P287+Accounting!P287+Budget!P287+Cash!P287</f>
        <v>0</v>
      </c>
      <c r="Q287" s="79">
        <f>AVRC!Q287+BDSK!Q287+HW!Q287+HE!Q287+RRCY!Q287+RSCC!Q287+'FO Managed - Center'!Q287+NHTS!Q287+SLP!Q287+SFP!Q287+SOCPEN!Q287+RRPTP!Q287+TARA!Q287+Planning!Q287+SMU!Q287+'Internal Audit'!Q287+'Legal Unit'!Q287+Property!Q287+GenServ!Q287+Records!Q287+Procurement!Q287+Accounting!Q287+Budget!Q287+Cash!Q287</f>
        <v>0</v>
      </c>
      <c r="R287" s="79">
        <f t="shared" si="146"/>
        <v>0</v>
      </c>
      <c r="S287" s="80">
        <f t="shared" si="147"/>
        <v>0</v>
      </c>
      <c r="T287" s="79">
        <f>AVRC!T287+BDSK!T287+HW!T287+HE!T287+RRCY!T287+RSCC!T287+'FO Managed - Center'!T287+NHTS!T287+SLP!T287+SFP!T287+SOCPEN!T287+RRPTP!T287+TARA!T287+Planning!T287+SMU!T287+'Internal Audit'!T287+'Legal Unit'!T287+Property!T287+GenServ!T287+Records!T287+Procurement!T287+Accounting!T287+Budget!T287+Cash!T287</f>
        <v>0</v>
      </c>
      <c r="U287" s="79">
        <f>AVRC!U287+BDSK!U287+HW!U287+HE!U287+RRCY!U287+RSCC!U287+'FO Managed - Center'!U287+NHTS!U287+SLP!U287+SFP!U287+SOCPEN!U287+RRPTP!U287+TARA!U287+Planning!U287+SMU!U287+'Internal Audit'!U287+'Legal Unit'!U287+Property!U287+GenServ!U287+Records!U287+Procurement!U287+Accounting!U287+Budget!U287+Cash!U287</f>
        <v>0</v>
      </c>
      <c r="V287" s="79">
        <f>AVRC!V287+BDSK!V287+HW!V287+HE!V287+RRCY!V287+RSCC!V287+'FO Managed - Center'!V287+NHTS!V287+SLP!V287+SFP!V287+SOCPEN!V287+RRPTP!V287+TARA!V287+Planning!V287+SMU!V287+'Internal Audit'!V287+'Legal Unit'!V287+Property!V287+GenServ!V287+Records!V287+Procurement!V287+Accounting!V287+Budget!V287+Cash!V287</f>
        <v>0</v>
      </c>
      <c r="W287" s="79">
        <f t="shared" si="148"/>
        <v>0</v>
      </c>
      <c r="X287" s="80">
        <f t="shared" si="149"/>
        <v>0</v>
      </c>
      <c r="Y287" s="85">
        <f t="shared" si="150"/>
        <v>0</v>
      </c>
      <c r="Z287" s="80">
        <v>3083.6</v>
      </c>
      <c r="AA287" s="86">
        <f t="shared" si="151"/>
        <v>0</v>
      </c>
    </row>
    <row r="288" ht="30.75" customHeight="1">
      <c r="A288" s="118">
        <v>73.0</v>
      </c>
      <c r="B288" s="76" t="s">
        <v>568</v>
      </c>
      <c r="C288" s="77" t="s">
        <v>569</v>
      </c>
      <c r="D288" s="89" t="s">
        <v>425</v>
      </c>
      <c r="E288" s="79">
        <f>AVRC!E288+BDSK!E288+HW!E288+HE!E288+RRCY!E288+RSCC!E288+'FO Managed - Center'!E288+NHTS!E288+SLP!E288+SFP!E288+SOCPEN!E288+RRPTP!E288+TARA!E288+Planning!E288+SMU!E288+'Internal Audit'!E288+'Legal Unit'!E288+Property!E288+GenServ!E288+Records!E288+Procurement!E288+Accounting!E288+Budget!E288+Cash!E288</f>
        <v>0</v>
      </c>
      <c r="F288" s="79">
        <f>AVRC!F288+BDSK!F288+HW!F288+HE!F288+RRCY!F288+RSCC!F288+'FO Managed - Center'!F288+NHTS!F288+SLP!F288+SFP!F288+SOCPEN!F288+RRPTP!F288+TARA!F288+Planning!F288+SMU!F288+'Internal Audit'!F288+'Legal Unit'!F288+Property!F288+GenServ!F288+Records!F288+Procurement!F288+Accounting!F288+Budget!F288+Cash!F288</f>
        <v>0</v>
      </c>
      <c r="G288" s="79">
        <f>AVRC!G288+BDSK!G288+HW!G288+HE!G288+RRCY!G288+RSCC!G288+'FO Managed - Center'!G288+NHTS!G288+SLP!G288+SFP!G288+SOCPEN!G288+RRPTP!G288+TARA!G288+Planning!G288+SMU!G288+'Internal Audit'!G288+'Legal Unit'!G288+Property!G288+GenServ!G288+Records!G288+Procurement!G288+Accounting!G288+Budget!G288+Cash!G288</f>
        <v>0</v>
      </c>
      <c r="H288" s="79">
        <f t="shared" si="142"/>
        <v>0</v>
      </c>
      <c r="I288" s="80">
        <f t="shared" si="143"/>
        <v>0</v>
      </c>
      <c r="J288" s="79">
        <f>AVRC!J288+BDSK!J288+HW!J288+HE!J288+RRCY!J288+RSCC!J288+'FO Managed - Center'!J288+NHTS!J288+SLP!J288+SFP!J288+SOCPEN!J288+RRPTP!J288+TARA!J288+Planning!J288+SMU!J288+'Internal Audit'!J288+'Legal Unit'!J288+Property!J288+GenServ!J288+Records!J288+Procurement!J288+Accounting!J288+Budget!J288+Cash!J288</f>
        <v>0</v>
      </c>
      <c r="K288" s="79">
        <f>AVRC!K288+BDSK!K288+HW!K288+HE!K288+RRCY!K288+RSCC!K288+'FO Managed - Center'!K288+NHTS!K288+SLP!K288+SFP!K288+SOCPEN!K288+RRPTP!K288+TARA!K288+Planning!K288+SMU!K288+'Internal Audit'!K288+'Legal Unit'!K288+Property!K288+GenServ!K288+Records!K288+Procurement!K288+Accounting!K288+Budget!K288+Cash!K288</f>
        <v>0</v>
      </c>
      <c r="L288" s="79">
        <f>AVRC!L288+BDSK!L288+HW!L288+HE!L288+RRCY!L288+RSCC!L288+'FO Managed - Center'!L288+NHTS!L288+SLP!L288+SFP!L288+SOCPEN!L288+RRPTP!L288+TARA!L288+Planning!L288+SMU!L288+'Internal Audit'!L288+'Legal Unit'!L288+Property!L288+GenServ!L288+Records!L288+Procurement!L288+Accounting!L288+Budget!L288+Cash!L288</f>
        <v>0</v>
      </c>
      <c r="M288" s="79">
        <f t="shared" si="144"/>
        <v>0</v>
      </c>
      <c r="N288" s="80">
        <f t="shared" si="145"/>
        <v>0</v>
      </c>
      <c r="O288" s="79">
        <f>AVRC!O288+BDSK!O288+HW!O288+HE!O288+RRCY!O288+RSCC!O288+'FO Managed - Center'!O288+NHTS!O288+SLP!O288+SFP!O288+SOCPEN!O288+RRPTP!O288+TARA!O288+Planning!O288+SMU!O288+'Internal Audit'!O288+'Legal Unit'!O288+Property!O288+GenServ!O288+Records!O288+Procurement!O288+Accounting!O288+Budget!O288+Cash!O288</f>
        <v>0</v>
      </c>
      <c r="P288" s="79">
        <f>AVRC!P288+BDSK!P288+HW!P288+HE!P288+RRCY!P288+RSCC!P288+'FO Managed - Center'!P288+NHTS!P288+SLP!P288+SFP!P288+SOCPEN!P288+RRPTP!P288+TARA!P288+Planning!P288+SMU!P288+'Internal Audit'!P288+'Legal Unit'!P288+Property!P288+GenServ!P288+Records!P288+Procurement!P288+Accounting!P288+Budget!P288+Cash!P288</f>
        <v>0</v>
      </c>
      <c r="Q288" s="79">
        <f>AVRC!Q288+BDSK!Q288+HW!Q288+HE!Q288+RRCY!Q288+RSCC!Q288+'FO Managed - Center'!Q288+NHTS!Q288+SLP!Q288+SFP!Q288+SOCPEN!Q288+RRPTP!Q288+TARA!Q288+Planning!Q288+SMU!Q288+'Internal Audit'!Q288+'Legal Unit'!Q288+Property!Q288+GenServ!Q288+Records!Q288+Procurement!Q288+Accounting!Q288+Budget!Q288+Cash!Q288</f>
        <v>0</v>
      </c>
      <c r="R288" s="79">
        <f t="shared" si="146"/>
        <v>0</v>
      </c>
      <c r="S288" s="80">
        <f t="shared" si="147"/>
        <v>0</v>
      </c>
      <c r="T288" s="79">
        <f>AVRC!T288+BDSK!T288+HW!T288+HE!T288+RRCY!T288+RSCC!T288+'FO Managed - Center'!T288+NHTS!T288+SLP!T288+SFP!T288+SOCPEN!T288+RRPTP!T288+TARA!T288+Planning!T288+SMU!T288+'Internal Audit'!T288+'Legal Unit'!T288+Property!T288+GenServ!T288+Records!T288+Procurement!T288+Accounting!T288+Budget!T288+Cash!T288</f>
        <v>0</v>
      </c>
      <c r="U288" s="79">
        <f>AVRC!U288+BDSK!U288+HW!U288+HE!U288+RRCY!U288+RSCC!U288+'FO Managed - Center'!U288+NHTS!U288+SLP!U288+SFP!U288+SOCPEN!U288+RRPTP!U288+TARA!U288+Planning!U288+SMU!U288+'Internal Audit'!U288+'Legal Unit'!U288+Property!U288+GenServ!U288+Records!U288+Procurement!U288+Accounting!U288+Budget!U288+Cash!U288</f>
        <v>0</v>
      </c>
      <c r="V288" s="79">
        <f>AVRC!V288+BDSK!V288+HW!V288+HE!V288+RRCY!V288+RSCC!V288+'FO Managed - Center'!V288+NHTS!V288+SLP!V288+SFP!V288+SOCPEN!V288+RRPTP!V288+TARA!V288+Planning!V288+SMU!V288+'Internal Audit'!V288+'Legal Unit'!V288+Property!V288+GenServ!V288+Records!V288+Procurement!V288+Accounting!V288+Budget!V288+Cash!V288</f>
        <v>0</v>
      </c>
      <c r="W288" s="79">
        <f t="shared" si="148"/>
        <v>0</v>
      </c>
      <c r="X288" s="80">
        <f t="shared" si="149"/>
        <v>0</v>
      </c>
      <c r="Y288" s="85">
        <f t="shared" si="150"/>
        <v>0</v>
      </c>
      <c r="Z288" s="80">
        <v>3083.6</v>
      </c>
      <c r="AA288" s="86">
        <f t="shared" si="151"/>
        <v>0</v>
      </c>
    </row>
    <row r="289" ht="30.75" customHeight="1">
      <c r="A289" s="118">
        <v>74.0</v>
      </c>
      <c r="B289" s="76" t="s">
        <v>570</v>
      </c>
      <c r="C289" s="77" t="s">
        <v>571</v>
      </c>
      <c r="D289" s="89" t="s">
        <v>425</v>
      </c>
      <c r="E289" s="79">
        <f>AVRC!E289+BDSK!E289+HW!E289+HE!E289+RRCY!E289+RSCC!E289+'FO Managed - Center'!E289+NHTS!E289+SLP!E289+SFP!E289+SOCPEN!E289+RRPTP!E289+TARA!E289+Planning!E289+SMU!E289+'Internal Audit'!E289+'Legal Unit'!E289+Property!E289+GenServ!E289+Records!E289+Procurement!E289+Accounting!E289+Budget!E289+Cash!E289</f>
        <v>0</v>
      </c>
      <c r="F289" s="79">
        <f>AVRC!F289+BDSK!F289+HW!F289+HE!F289+RRCY!F289+RSCC!F289+'FO Managed - Center'!F289+NHTS!F289+SLP!F289+SFP!F289+SOCPEN!F289+RRPTP!F289+TARA!F289+Planning!F289+SMU!F289+'Internal Audit'!F289+'Legal Unit'!F289+Property!F289+GenServ!F289+Records!F289+Procurement!F289+Accounting!F289+Budget!F289+Cash!F289</f>
        <v>0</v>
      </c>
      <c r="G289" s="79">
        <f>AVRC!G289+BDSK!G289+HW!G289+HE!G289+RRCY!G289+RSCC!G289+'FO Managed - Center'!G289+NHTS!G289+SLP!G289+SFP!G289+SOCPEN!G289+RRPTP!G289+TARA!G289+Planning!G289+SMU!G289+'Internal Audit'!G289+'Legal Unit'!G289+Property!G289+GenServ!G289+Records!G289+Procurement!G289+Accounting!G289+Budget!G289+Cash!G289</f>
        <v>0</v>
      </c>
      <c r="H289" s="79">
        <f t="shared" si="142"/>
        <v>0</v>
      </c>
      <c r="I289" s="80">
        <f t="shared" si="143"/>
        <v>0</v>
      </c>
      <c r="J289" s="79">
        <f>AVRC!J289+BDSK!J289+HW!J289+HE!J289+RRCY!J289+RSCC!J289+'FO Managed - Center'!J289+NHTS!J289+SLP!J289+SFP!J289+SOCPEN!J289+RRPTP!J289+TARA!J289+Planning!J289+SMU!J289+'Internal Audit'!J289+'Legal Unit'!J289+Property!J289+GenServ!J289+Records!J289+Procurement!J289+Accounting!J289+Budget!J289+Cash!J289</f>
        <v>0</v>
      </c>
      <c r="K289" s="79">
        <f>AVRC!K289+BDSK!K289+HW!K289+HE!K289+RRCY!K289+RSCC!K289+'FO Managed - Center'!K289+NHTS!K289+SLP!K289+SFP!K289+SOCPEN!K289+RRPTP!K289+TARA!K289+Planning!K289+SMU!K289+'Internal Audit'!K289+'Legal Unit'!K289+Property!K289+GenServ!K289+Records!K289+Procurement!K289+Accounting!K289+Budget!K289+Cash!K289</f>
        <v>0</v>
      </c>
      <c r="L289" s="79">
        <f>AVRC!L289+BDSK!L289+HW!L289+HE!L289+RRCY!L289+RSCC!L289+'FO Managed - Center'!L289+NHTS!L289+SLP!L289+SFP!L289+SOCPEN!L289+RRPTP!L289+TARA!L289+Planning!L289+SMU!L289+'Internal Audit'!L289+'Legal Unit'!L289+Property!L289+GenServ!L289+Records!L289+Procurement!L289+Accounting!L289+Budget!L289+Cash!L289</f>
        <v>0</v>
      </c>
      <c r="M289" s="79">
        <f t="shared" si="144"/>
        <v>0</v>
      </c>
      <c r="N289" s="80">
        <f t="shared" si="145"/>
        <v>0</v>
      </c>
      <c r="O289" s="79">
        <f>AVRC!O289+BDSK!O289+HW!O289+HE!O289+RRCY!O289+RSCC!O289+'FO Managed - Center'!O289+NHTS!O289+SLP!O289+SFP!O289+SOCPEN!O289+RRPTP!O289+TARA!O289+Planning!O289+SMU!O289+'Internal Audit'!O289+'Legal Unit'!O289+Property!O289+GenServ!O289+Records!O289+Procurement!O289+Accounting!O289+Budget!O289+Cash!O289</f>
        <v>0</v>
      </c>
      <c r="P289" s="79">
        <f>AVRC!P289+BDSK!P289+HW!P289+HE!P289+RRCY!P289+RSCC!P289+'FO Managed - Center'!P289+NHTS!P289+SLP!P289+SFP!P289+SOCPEN!P289+RRPTP!P289+TARA!P289+Planning!P289+SMU!P289+'Internal Audit'!P289+'Legal Unit'!P289+Property!P289+GenServ!P289+Records!P289+Procurement!P289+Accounting!P289+Budget!P289+Cash!P289</f>
        <v>0</v>
      </c>
      <c r="Q289" s="79">
        <f>AVRC!Q289+BDSK!Q289+HW!Q289+HE!Q289+RRCY!Q289+RSCC!Q289+'FO Managed - Center'!Q289+NHTS!Q289+SLP!Q289+SFP!Q289+SOCPEN!Q289+RRPTP!Q289+TARA!Q289+Planning!Q289+SMU!Q289+'Internal Audit'!Q289+'Legal Unit'!Q289+Property!Q289+GenServ!Q289+Records!Q289+Procurement!Q289+Accounting!Q289+Budget!Q289+Cash!Q289</f>
        <v>0</v>
      </c>
      <c r="R289" s="79">
        <f t="shared" si="146"/>
        <v>0</v>
      </c>
      <c r="S289" s="80">
        <f t="shared" si="147"/>
        <v>0</v>
      </c>
      <c r="T289" s="79">
        <f>AVRC!T289+BDSK!T289+HW!T289+HE!T289+RRCY!T289+RSCC!T289+'FO Managed - Center'!T289+NHTS!T289+SLP!T289+SFP!T289+SOCPEN!T289+RRPTP!T289+TARA!T289+Planning!T289+SMU!T289+'Internal Audit'!T289+'Legal Unit'!T289+Property!T289+GenServ!T289+Records!T289+Procurement!T289+Accounting!T289+Budget!T289+Cash!T289</f>
        <v>0</v>
      </c>
      <c r="U289" s="79">
        <f>AVRC!U289+BDSK!U289+HW!U289+HE!U289+RRCY!U289+RSCC!U289+'FO Managed - Center'!U289+NHTS!U289+SLP!U289+SFP!U289+SOCPEN!U289+RRPTP!U289+TARA!U289+Planning!U289+SMU!U289+'Internal Audit'!U289+'Legal Unit'!U289+Property!U289+GenServ!U289+Records!U289+Procurement!U289+Accounting!U289+Budget!U289+Cash!U289</f>
        <v>0</v>
      </c>
      <c r="V289" s="79">
        <f>AVRC!V289+BDSK!V289+HW!V289+HE!V289+RRCY!V289+RSCC!V289+'FO Managed - Center'!V289+NHTS!V289+SLP!V289+SFP!V289+SOCPEN!V289+RRPTP!V289+TARA!V289+Planning!V289+SMU!V289+'Internal Audit'!V289+'Legal Unit'!V289+Property!V289+GenServ!V289+Records!V289+Procurement!V289+Accounting!V289+Budget!V289+Cash!V289</f>
        <v>0</v>
      </c>
      <c r="W289" s="79">
        <f t="shared" si="148"/>
        <v>0</v>
      </c>
      <c r="X289" s="80">
        <f t="shared" si="149"/>
        <v>0</v>
      </c>
      <c r="Y289" s="85">
        <f t="shared" si="150"/>
        <v>0</v>
      </c>
      <c r="Z289" s="80">
        <v>3083.6</v>
      </c>
      <c r="AA289" s="86">
        <f t="shared" si="151"/>
        <v>0</v>
      </c>
    </row>
    <row r="290" ht="30.75" customHeight="1">
      <c r="A290" s="118">
        <v>75.0</v>
      </c>
      <c r="B290" s="76" t="s">
        <v>572</v>
      </c>
      <c r="C290" s="77" t="s">
        <v>573</v>
      </c>
      <c r="D290" s="89" t="s">
        <v>425</v>
      </c>
      <c r="E290" s="79">
        <f>AVRC!E290+BDSK!E290+HW!E290+HE!E290+RRCY!E290+RSCC!E290+'FO Managed - Center'!E290+NHTS!E290+SLP!E290+SFP!E290+SOCPEN!E290+RRPTP!E290+TARA!E290+Planning!E290+SMU!E290+'Internal Audit'!E290+'Legal Unit'!E290+Property!E290+GenServ!E290+Records!E290+Procurement!E290+Accounting!E290+Budget!E290+Cash!E290</f>
        <v>0</v>
      </c>
      <c r="F290" s="79">
        <f>AVRC!F290+BDSK!F290+HW!F290+HE!F290+RRCY!F290+RSCC!F290+'FO Managed - Center'!F290+NHTS!F290+SLP!F290+SFP!F290+SOCPEN!F290+RRPTP!F290+TARA!F290+Planning!F290+SMU!F290+'Internal Audit'!F290+'Legal Unit'!F290+Property!F290+GenServ!F290+Records!F290+Procurement!F290+Accounting!F290+Budget!F290+Cash!F290</f>
        <v>0</v>
      </c>
      <c r="G290" s="79">
        <f>AVRC!G290+BDSK!G290+HW!G290+HE!G290+RRCY!G290+RSCC!G290+'FO Managed - Center'!G290+NHTS!G290+SLP!G290+SFP!G290+SOCPEN!G290+RRPTP!G290+TARA!G290+Planning!G290+SMU!G290+'Internal Audit'!G290+'Legal Unit'!G290+Property!G290+GenServ!G290+Records!G290+Procurement!G290+Accounting!G290+Budget!G290+Cash!G290</f>
        <v>0</v>
      </c>
      <c r="H290" s="79">
        <f t="shared" si="142"/>
        <v>0</v>
      </c>
      <c r="I290" s="80">
        <f t="shared" si="143"/>
        <v>0</v>
      </c>
      <c r="J290" s="79">
        <f>AVRC!J290+BDSK!J290+HW!J290+HE!J290+RRCY!J290+RSCC!J290+'FO Managed - Center'!J290+NHTS!J290+SLP!J290+SFP!J290+SOCPEN!J290+RRPTP!J290+TARA!J290+Planning!J290+SMU!J290+'Internal Audit'!J290+'Legal Unit'!J290+Property!J290+GenServ!J290+Records!J290+Procurement!J290+Accounting!J290+Budget!J290+Cash!J290</f>
        <v>0</v>
      </c>
      <c r="K290" s="79">
        <f>AVRC!K290+BDSK!K290+HW!K290+HE!K290+RRCY!K290+RSCC!K290+'FO Managed - Center'!K290+NHTS!K290+SLP!K290+SFP!K290+SOCPEN!K290+RRPTP!K290+TARA!K290+Planning!K290+SMU!K290+'Internal Audit'!K290+'Legal Unit'!K290+Property!K290+GenServ!K290+Records!K290+Procurement!K290+Accounting!K290+Budget!K290+Cash!K290</f>
        <v>0</v>
      </c>
      <c r="L290" s="79">
        <f>AVRC!L290+BDSK!L290+HW!L290+HE!L290+RRCY!L290+RSCC!L290+'FO Managed - Center'!L290+NHTS!L290+SLP!L290+SFP!L290+SOCPEN!L290+RRPTP!L290+TARA!L290+Planning!L290+SMU!L290+'Internal Audit'!L290+'Legal Unit'!L290+Property!L290+GenServ!L290+Records!L290+Procurement!L290+Accounting!L290+Budget!L290+Cash!L290</f>
        <v>0</v>
      </c>
      <c r="M290" s="79">
        <f t="shared" si="144"/>
        <v>0</v>
      </c>
      <c r="N290" s="80">
        <f t="shared" si="145"/>
        <v>0</v>
      </c>
      <c r="O290" s="79">
        <f>AVRC!O290+BDSK!O290+HW!O290+HE!O290+RRCY!O290+RSCC!O290+'FO Managed - Center'!O290+NHTS!O290+SLP!O290+SFP!O290+SOCPEN!O290+RRPTP!O290+TARA!O290+Planning!O290+SMU!O290+'Internal Audit'!O290+'Legal Unit'!O290+Property!O290+GenServ!O290+Records!O290+Procurement!O290+Accounting!O290+Budget!O290+Cash!O290</f>
        <v>0</v>
      </c>
      <c r="P290" s="79">
        <f>AVRC!P290+BDSK!P290+HW!P290+HE!P290+RRCY!P290+RSCC!P290+'FO Managed - Center'!P290+NHTS!P290+SLP!P290+SFP!P290+SOCPEN!P290+RRPTP!P290+TARA!P290+Planning!P290+SMU!P290+'Internal Audit'!P290+'Legal Unit'!P290+Property!P290+GenServ!P290+Records!P290+Procurement!P290+Accounting!P290+Budget!P290+Cash!P290</f>
        <v>0</v>
      </c>
      <c r="Q290" s="79">
        <f>AVRC!Q290+BDSK!Q290+HW!Q290+HE!Q290+RRCY!Q290+RSCC!Q290+'FO Managed - Center'!Q290+NHTS!Q290+SLP!Q290+SFP!Q290+SOCPEN!Q290+RRPTP!Q290+TARA!Q290+Planning!Q290+SMU!Q290+'Internal Audit'!Q290+'Legal Unit'!Q290+Property!Q290+GenServ!Q290+Records!Q290+Procurement!Q290+Accounting!Q290+Budget!Q290+Cash!Q290</f>
        <v>0</v>
      </c>
      <c r="R290" s="79">
        <f t="shared" si="146"/>
        <v>0</v>
      </c>
      <c r="S290" s="80">
        <f t="shared" si="147"/>
        <v>0</v>
      </c>
      <c r="T290" s="79">
        <f>AVRC!T290+BDSK!T290+HW!T290+HE!T290+RRCY!T290+RSCC!T290+'FO Managed - Center'!T290+NHTS!T290+SLP!T290+SFP!T290+SOCPEN!T290+RRPTP!T290+TARA!T290+Planning!T290+SMU!T290+'Internal Audit'!T290+'Legal Unit'!T290+Property!T290+GenServ!T290+Records!T290+Procurement!T290+Accounting!T290+Budget!T290+Cash!T290</f>
        <v>0</v>
      </c>
      <c r="U290" s="79">
        <f>AVRC!U290+BDSK!U290+HW!U290+HE!U290+RRCY!U290+RSCC!U290+'FO Managed - Center'!U290+NHTS!U290+SLP!U290+SFP!U290+SOCPEN!U290+RRPTP!U290+TARA!U290+Planning!U290+SMU!U290+'Internal Audit'!U290+'Legal Unit'!U290+Property!U290+GenServ!U290+Records!U290+Procurement!U290+Accounting!U290+Budget!U290+Cash!U290</f>
        <v>0</v>
      </c>
      <c r="V290" s="79">
        <f>AVRC!V290+BDSK!V290+HW!V290+HE!V290+RRCY!V290+RSCC!V290+'FO Managed - Center'!V290+NHTS!V290+SLP!V290+SFP!V290+SOCPEN!V290+RRPTP!V290+TARA!V290+Planning!V290+SMU!V290+'Internal Audit'!V290+'Legal Unit'!V290+Property!V290+GenServ!V290+Records!V290+Procurement!V290+Accounting!V290+Budget!V290+Cash!V290</f>
        <v>0</v>
      </c>
      <c r="W290" s="79">
        <f t="shared" si="148"/>
        <v>0</v>
      </c>
      <c r="X290" s="80">
        <f t="shared" si="149"/>
        <v>0</v>
      </c>
      <c r="Y290" s="85">
        <f t="shared" si="150"/>
        <v>0</v>
      </c>
      <c r="Z290" s="80">
        <v>7872.8</v>
      </c>
      <c r="AA290" s="86">
        <f t="shared" si="151"/>
        <v>0</v>
      </c>
    </row>
    <row r="291" ht="30.75" customHeight="1">
      <c r="A291" s="118">
        <v>76.0</v>
      </c>
      <c r="B291" s="76" t="s">
        <v>574</v>
      </c>
      <c r="C291" s="77" t="s">
        <v>575</v>
      </c>
      <c r="D291" s="89" t="s">
        <v>425</v>
      </c>
      <c r="E291" s="79">
        <f>AVRC!E291+BDSK!E291+HW!E291+HE!E291+RRCY!E291+RSCC!E291+'FO Managed - Center'!E291+NHTS!E291+SLP!E291+SFP!E291+SOCPEN!E291+RRPTP!E291+TARA!E291+Planning!E291+SMU!E291+'Internal Audit'!E291+'Legal Unit'!E291+Property!E291+GenServ!E291+Records!E291+Procurement!E291+Accounting!E291+Budget!E291+Cash!E291</f>
        <v>0</v>
      </c>
      <c r="F291" s="79">
        <f>AVRC!F291+BDSK!F291+HW!F291+HE!F291+RRCY!F291+RSCC!F291+'FO Managed - Center'!F291+NHTS!F291+SLP!F291+SFP!F291+SOCPEN!F291+RRPTP!F291+TARA!F291+Planning!F291+SMU!F291+'Internal Audit'!F291+'Legal Unit'!F291+Property!F291+GenServ!F291+Records!F291+Procurement!F291+Accounting!F291+Budget!F291+Cash!F291</f>
        <v>0</v>
      </c>
      <c r="G291" s="79">
        <f>AVRC!G291+BDSK!G291+HW!G291+HE!G291+RRCY!G291+RSCC!G291+'FO Managed - Center'!G291+NHTS!G291+SLP!G291+SFP!G291+SOCPEN!G291+RRPTP!G291+TARA!G291+Planning!G291+SMU!G291+'Internal Audit'!G291+'Legal Unit'!G291+Property!G291+GenServ!G291+Records!G291+Procurement!G291+Accounting!G291+Budget!G291+Cash!G291</f>
        <v>0</v>
      </c>
      <c r="H291" s="79">
        <f t="shared" si="142"/>
        <v>0</v>
      </c>
      <c r="I291" s="80">
        <f t="shared" si="143"/>
        <v>0</v>
      </c>
      <c r="J291" s="79">
        <f>AVRC!J291+BDSK!J291+HW!J291+HE!J291+RRCY!J291+RSCC!J291+'FO Managed - Center'!J291+NHTS!J291+SLP!J291+SFP!J291+SOCPEN!J291+RRPTP!J291+TARA!J291+Planning!J291+SMU!J291+'Internal Audit'!J291+'Legal Unit'!J291+Property!J291+GenServ!J291+Records!J291+Procurement!J291+Accounting!J291+Budget!J291+Cash!J291</f>
        <v>0</v>
      </c>
      <c r="K291" s="79">
        <f>AVRC!K291+BDSK!K291+HW!K291+HE!K291+RRCY!K291+RSCC!K291+'FO Managed - Center'!K291+NHTS!K291+SLP!K291+SFP!K291+SOCPEN!K291+RRPTP!K291+TARA!K291+Planning!K291+SMU!K291+'Internal Audit'!K291+'Legal Unit'!K291+Property!K291+GenServ!K291+Records!K291+Procurement!K291+Accounting!K291+Budget!K291+Cash!K291</f>
        <v>0</v>
      </c>
      <c r="L291" s="79">
        <f>AVRC!L291+BDSK!L291+HW!L291+HE!L291+RRCY!L291+RSCC!L291+'FO Managed - Center'!L291+NHTS!L291+SLP!L291+SFP!L291+SOCPEN!L291+RRPTP!L291+TARA!L291+Planning!L291+SMU!L291+'Internal Audit'!L291+'Legal Unit'!L291+Property!L291+GenServ!L291+Records!L291+Procurement!L291+Accounting!L291+Budget!L291+Cash!L291</f>
        <v>0</v>
      </c>
      <c r="M291" s="79">
        <f t="shared" si="144"/>
        <v>0</v>
      </c>
      <c r="N291" s="80">
        <f t="shared" si="145"/>
        <v>0</v>
      </c>
      <c r="O291" s="79">
        <f>AVRC!O291+BDSK!O291+HW!O291+HE!O291+RRCY!O291+RSCC!O291+'FO Managed - Center'!O291+NHTS!O291+SLP!O291+SFP!O291+SOCPEN!O291+RRPTP!O291+TARA!O291+Planning!O291+SMU!O291+'Internal Audit'!O291+'Legal Unit'!O291+Property!O291+GenServ!O291+Records!O291+Procurement!O291+Accounting!O291+Budget!O291+Cash!O291</f>
        <v>0</v>
      </c>
      <c r="P291" s="79">
        <f>AVRC!P291+BDSK!P291+HW!P291+HE!P291+RRCY!P291+RSCC!P291+'FO Managed - Center'!P291+NHTS!P291+SLP!P291+SFP!P291+SOCPEN!P291+RRPTP!P291+TARA!P291+Planning!P291+SMU!P291+'Internal Audit'!P291+'Legal Unit'!P291+Property!P291+GenServ!P291+Records!P291+Procurement!P291+Accounting!P291+Budget!P291+Cash!P291</f>
        <v>0</v>
      </c>
      <c r="Q291" s="79">
        <f>AVRC!Q291+BDSK!Q291+HW!Q291+HE!Q291+RRCY!Q291+RSCC!Q291+'FO Managed - Center'!Q291+NHTS!Q291+SLP!Q291+SFP!Q291+SOCPEN!Q291+RRPTP!Q291+TARA!Q291+Planning!Q291+SMU!Q291+'Internal Audit'!Q291+'Legal Unit'!Q291+Property!Q291+GenServ!Q291+Records!Q291+Procurement!Q291+Accounting!Q291+Budget!Q291+Cash!Q291</f>
        <v>0</v>
      </c>
      <c r="R291" s="79">
        <f t="shared" si="146"/>
        <v>0</v>
      </c>
      <c r="S291" s="80">
        <f t="shared" si="147"/>
        <v>0</v>
      </c>
      <c r="T291" s="79">
        <f>AVRC!T291+BDSK!T291+HW!T291+HE!T291+RRCY!T291+RSCC!T291+'FO Managed - Center'!T291+NHTS!T291+SLP!T291+SFP!T291+SOCPEN!T291+RRPTP!T291+TARA!T291+Planning!T291+SMU!T291+'Internal Audit'!T291+'Legal Unit'!T291+Property!T291+GenServ!T291+Records!T291+Procurement!T291+Accounting!T291+Budget!T291+Cash!T291</f>
        <v>0</v>
      </c>
      <c r="U291" s="79">
        <f>AVRC!U291+BDSK!U291+HW!U291+HE!U291+RRCY!U291+RSCC!U291+'FO Managed - Center'!U291+NHTS!U291+SLP!U291+SFP!U291+SOCPEN!U291+RRPTP!U291+TARA!U291+Planning!U291+SMU!U291+'Internal Audit'!U291+'Legal Unit'!U291+Property!U291+GenServ!U291+Records!U291+Procurement!U291+Accounting!U291+Budget!U291+Cash!U291</f>
        <v>0</v>
      </c>
      <c r="V291" s="79">
        <f>AVRC!V291+BDSK!V291+HW!V291+HE!V291+RRCY!V291+RSCC!V291+'FO Managed - Center'!V291+NHTS!V291+SLP!V291+SFP!V291+SOCPEN!V291+RRPTP!V291+TARA!V291+Planning!V291+SMU!V291+'Internal Audit'!V291+'Legal Unit'!V291+Property!V291+GenServ!V291+Records!V291+Procurement!V291+Accounting!V291+Budget!V291+Cash!V291</f>
        <v>0</v>
      </c>
      <c r="W291" s="79">
        <f t="shared" si="148"/>
        <v>0</v>
      </c>
      <c r="X291" s="80">
        <f t="shared" si="149"/>
        <v>0</v>
      </c>
      <c r="Y291" s="85">
        <f t="shared" si="150"/>
        <v>0</v>
      </c>
      <c r="Z291" s="80">
        <v>6786.0</v>
      </c>
      <c r="AA291" s="86">
        <f t="shared" si="151"/>
        <v>0</v>
      </c>
    </row>
    <row r="292" ht="30.75" customHeight="1">
      <c r="A292" s="118">
        <v>77.0</v>
      </c>
      <c r="B292" s="76" t="s">
        <v>576</v>
      </c>
      <c r="C292" s="77" t="s">
        <v>577</v>
      </c>
      <c r="D292" s="89" t="s">
        <v>425</v>
      </c>
      <c r="E292" s="79">
        <f>AVRC!E292+BDSK!E292+HW!E292+HE!E292+RRCY!E292+RSCC!E292+'FO Managed - Center'!E292+NHTS!E292+SLP!E292+SFP!E292+SOCPEN!E292+RRPTP!E292+TARA!E292+Planning!E292+SMU!E292+'Internal Audit'!E292+'Legal Unit'!E292+Property!E292+GenServ!E292+Records!E292+Procurement!E292+Accounting!E292+Budget!E292+Cash!E292</f>
        <v>0</v>
      </c>
      <c r="F292" s="79">
        <f>AVRC!F292+BDSK!F292+HW!F292+HE!F292+RRCY!F292+RSCC!F292+'FO Managed - Center'!F292+NHTS!F292+SLP!F292+SFP!F292+SOCPEN!F292+RRPTP!F292+TARA!F292+Planning!F292+SMU!F292+'Internal Audit'!F292+'Legal Unit'!F292+Property!F292+GenServ!F292+Records!F292+Procurement!F292+Accounting!F292+Budget!F292+Cash!F292</f>
        <v>0</v>
      </c>
      <c r="G292" s="79">
        <f>AVRC!G292+BDSK!G292+HW!G292+HE!G292+RRCY!G292+RSCC!G292+'FO Managed - Center'!G292+NHTS!G292+SLP!G292+SFP!G292+SOCPEN!G292+RRPTP!G292+TARA!G292+Planning!G292+SMU!G292+'Internal Audit'!G292+'Legal Unit'!G292+Property!G292+GenServ!G292+Records!G292+Procurement!G292+Accounting!G292+Budget!G292+Cash!G292</f>
        <v>0</v>
      </c>
      <c r="H292" s="79">
        <f t="shared" si="142"/>
        <v>0</v>
      </c>
      <c r="I292" s="80">
        <f t="shared" si="143"/>
        <v>0</v>
      </c>
      <c r="J292" s="79">
        <f>AVRC!J292+BDSK!J292+HW!J292+HE!J292+RRCY!J292+RSCC!J292+'FO Managed - Center'!J292+NHTS!J292+SLP!J292+SFP!J292+SOCPEN!J292+RRPTP!J292+TARA!J292+Planning!J292+SMU!J292+'Internal Audit'!J292+'Legal Unit'!J292+Property!J292+GenServ!J292+Records!J292+Procurement!J292+Accounting!J292+Budget!J292+Cash!J292</f>
        <v>0</v>
      </c>
      <c r="K292" s="79">
        <f>AVRC!K292+BDSK!K292+HW!K292+HE!K292+RRCY!K292+RSCC!K292+'FO Managed - Center'!K292+NHTS!K292+SLP!K292+SFP!K292+SOCPEN!K292+RRPTP!K292+TARA!K292+Planning!K292+SMU!K292+'Internal Audit'!K292+'Legal Unit'!K292+Property!K292+GenServ!K292+Records!K292+Procurement!K292+Accounting!K292+Budget!K292+Cash!K292</f>
        <v>0</v>
      </c>
      <c r="L292" s="79">
        <f>AVRC!L292+BDSK!L292+HW!L292+HE!L292+RRCY!L292+RSCC!L292+'FO Managed - Center'!L292+NHTS!L292+SLP!L292+SFP!L292+SOCPEN!L292+RRPTP!L292+TARA!L292+Planning!L292+SMU!L292+'Internal Audit'!L292+'Legal Unit'!L292+Property!L292+GenServ!L292+Records!L292+Procurement!L292+Accounting!L292+Budget!L292+Cash!L292</f>
        <v>0</v>
      </c>
      <c r="M292" s="79">
        <f t="shared" si="144"/>
        <v>0</v>
      </c>
      <c r="N292" s="80">
        <f t="shared" si="145"/>
        <v>0</v>
      </c>
      <c r="O292" s="79">
        <f>AVRC!O292+BDSK!O292+HW!O292+HE!O292+RRCY!O292+RSCC!O292+'FO Managed - Center'!O292+NHTS!O292+SLP!O292+SFP!O292+SOCPEN!O292+RRPTP!O292+TARA!O292+Planning!O292+SMU!O292+'Internal Audit'!O292+'Legal Unit'!O292+Property!O292+GenServ!O292+Records!O292+Procurement!O292+Accounting!O292+Budget!O292+Cash!O292</f>
        <v>0</v>
      </c>
      <c r="P292" s="79">
        <f>AVRC!P292+BDSK!P292+HW!P292+HE!P292+RRCY!P292+RSCC!P292+'FO Managed - Center'!P292+NHTS!P292+SLP!P292+SFP!P292+SOCPEN!P292+RRPTP!P292+TARA!P292+Planning!P292+SMU!P292+'Internal Audit'!P292+'Legal Unit'!P292+Property!P292+GenServ!P292+Records!P292+Procurement!P292+Accounting!P292+Budget!P292+Cash!P292</f>
        <v>0</v>
      </c>
      <c r="Q292" s="79">
        <f>AVRC!Q292+BDSK!Q292+HW!Q292+HE!Q292+RRCY!Q292+RSCC!Q292+'FO Managed - Center'!Q292+NHTS!Q292+SLP!Q292+SFP!Q292+SOCPEN!Q292+RRPTP!Q292+TARA!Q292+Planning!Q292+SMU!Q292+'Internal Audit'!Q292+'Legal Unit'!Q292+Property!Q292+GenServ!Q292+Records!Q292+Procurement!Q292+Accounting!Q292+Budget!Q292+Cash!Q292</f>
        <v>0</v>
      </c>
      <c r="R292" s="79">
        <f t="shared" si="146"/>
        <v>0</v>
      </c>
      <c r="S292" s="80">
        <f t="shared" si="147"/>
        <v>0</v>
      </c>
      <c r="T292" s="79">
        <f>AVRC!T292+BDSK!T292+HW!T292+HE!T292+RRCY!T292+RSCC!T292+'FO Managed - Center'!T292+NHTS!T292+SLP!T292+SFP!T292+SOCPEN!T292+RRPTP!T292+TARA!T292+Planning!T292+SMU!T292+'Internal Audit'!T292+'Legal Unit'!T292+Property!T292+GenServ!T292+Records!T292+Procurement!T292+Accounting!T292+Budget!T292+Cash!T292</f>
        <v>0</v>
      </c>
      <c r="U292" s="79">
        <f>AVRC!U292+BDSK!U292+HW!U292+HE!U292+RRCY!U292+RSCC!U292+'FO Managed - Center'!U292+NHTS!U292+SLP!U292+SFP!U292+SOCPEN!U292+RRPTP!U292+TARA!U292+Planning!U292+SMU!U292+'Internal Audit'!U292+'Legal Unit'!U292+Property!U292+GenServ!U292+Records!U292+Procurement!U292+Accounting!U292+Budget!U292+Cash!U292</f>
        <v>0</v>
      </c>
      <c r="V292" s="79">
        <f>AVRC!V292+BDSK!V292+HW!V292+HE!V292+RRCY!V292+RSCC!V292+'FO Managed - Center'!V292+NHTS!V292+SLP!V292+SFP!V292+SOCPEN!V292+RRPTP!V292+TARA!V292+Planning!V292+SMU!V292+'Internal Audit'!V292+'Legal Unit'!V292+Property!V292+GenServ!V292+Records!V292+Procurement!V292+Accounting!V292+Budget!V292+Cash!V292</f>
        <v>0</v>
      </c>
      <c r="W292" s="79">
        <f t="shared" si="148"/>
        <v>0</v>
      </c>
      <c r="X292" s="80">
        <f t="shared" si="149"/>
        <v>0</v>
      </c>
      <c r="Y292" s="85">
        <f t="shared" si="150"/>
        <v>0</v>
      </c>
      <c r="Z292" s="80">
        <v>10103.6</v>
      </c>
      <c r="AA292" s="86">
        <f t="shared" si="151"/>
        <v>0</v>
      </c>
    </row>
    <row r="293" ht="30.75" customHeight="1">
      <c r="A293" s="118">
        <v>78.0</v>
      </c>
      <c r="B293" s="76" t="s">
        <v>578</v>
      </c>
      <c r="C293" s="77" t="s">
        <v>579</v>
      </c>
      <c r="D293" s="89" t="s">
        <v>425</v>
      </c>
      <c r="E293" s="79">
        <f>AVRC!E293+BDSK!E293+HW!E293+HE!E293+RRCY!E293+RSCC!E293+'FO Managed - Center'!E293+NHTS!E293+SLP!E293+SFP!E293+SOCPEN!E293+RRPTP!E293+TARA!E293+Planning!E293+SMU!E293+'Internal Audit'!E293+'Legal Unit'!E293+Property!E293+GenServ!E293+Records!E293+Procurement!E293+Accounting!E293+Budget!E293+Cash!E293</f>
        <v>0</v>
      </c>
      <c r="F293" s="79">
        <f>AVRC!F293+BDSK!F293+HW!F293+HE!F293+RRCY!F293+RSCC!F293+'FO Managed - Center'!F293+NHTS!F293+SLP!F293+SFP!F293+SOCPEN!F293+RRPTP!F293+TARA!F293+Planning!F293+SMU!F293+'Internal Audit'!F293+'Legal Unit'!F293+Property!F293+GenServ!F293+Records!F293+Procurement!F293+Accounting!F293+Budget!F293+Cash!F293</f>
        <v>0</v>
      </c>
      <c r="G293" s="79">
        <f>AVRC!G293+BDSK!G293+HW!G293+HE!G293+RRCY!G293+RSCC!G293+'FO Managed - Center'!G293+NHTS!G293+SLP!G293+SFP!G293+SOCPEN!G293+RRPTP!G293+TARA!G293+Planning!G293+SMU!G293+'Internal Audit'!G293+'Legal Unit'!G293+Property!G293+GenServ!G293+Records!G293+Procurement!G293+Accounting!G293+Budget!G293+Cash!G293</f>
        <v>0</v>
      </c>
      <c r="H293" s="79">
        <f t="shared" si="142"/>
        <v>0</v>
      </c>
      <c r="I293" s="80">
        <f t="shared" si="143"/>
        <v>0</v>
      </c>
      <c r="J293" s="79">
        <f>AVRC!J293+BDSK!J293+HW!J293+HE!J293+RRCY!J293+RSCC!J293+'FO Managed - Center'!J293+NHTS!J293+SLP!J293+SFP!J293+SOCPEN!J293+RRPTP!J293+TARA!J293+Planning!J293+SMU!J293+'Internal Audit'!J293+'Legal Unit'!J293+Property!J293+GenServ!J293+Records!J293+Procurement!J293+Accounting!J293+Budget!J293+Cash!J293</f>
        <v>0</v>
      </c>
      <c r="K293" s="79">
        <f>AVRC!K293+BDSK!K293+HW!K293+HE!K293+RRCY!K293+RSCC!K293+'FO Managed - Center'!K293+NHTS!K293+SLP!K293+SFP!K293+SOCPEN!K293+RRPTP!K293+TARA!K293+Planning!K293+SMU!K293+'Internal Audit'!K293+'Legal Unit'!K293+Property!K293+GenServ!K293+Records!K293+Procurement!K293+Accounting!K293+Budget!K293+Cash!K293</f>
        <v>0</v>
      </c>
      <c r="L293" s="79">
        <f>AVRC!L293+BDSK!L293+HW!L293+HE!L293+RRCY!L293+RSCC!L293+'FO Managed - Center'!L293+NHTS!L293+SLP!L293+SFP!L293+SOCPEN!L293+RRPTP!L293+TARA!L293+Planning!L293+SMU!L293+'Internal Audit'!L293+'Legal Unit'!L293+Property!L293+GenServ!L293+Records!L293+Procurement!L293+Accounting!L293+Budget!L293+Cash!L293</f>
        <v>0</v>
      </c>
      <c r="M293" s="79">
        <f t="shared" si="144"/>
        <v>0</v>
      </c>
      <c r="N293" s="80">
        <f t="shared" si="145"/>
        <v>0</v>
      </c>
      <c r="O293" s="79">
        <f>AVRC!O293+BDSK!O293+HW!O293+HE!O293+RRCY!O293+RSCC!O293+'FO Managed - Center'!O293+NHTS!O293+SLP!O293+SFP!O293+SOCPEN!O293+RRPTP!O293+TARA!O293+Planning!O293+SMU!O293+'Internal Audit'!O293+'Legal Unit'!O293+Property!O293+GenServ!O293+Records!O293+Procurement!O293+Accounting!O293+Budget!O293+Cash!O293</f>
        <v>0</v>
      </c>
      <c r="P293" s="79">
        <f>AVRC!P293+BDSK!P293+HW!P293+HE!P293+RRCY!P293+RSCC!P293+'FO Managed - Center'!P293+NHTS!P293+SLP!P293+SFP!P293+SOCPEN!P293+RRPTP!P293+TARA!P293+Planning!P293+SMU!P293+'Internal Audit'!P293+'Legal Unit'!P293+Property!P293+GenServ!P293+Records!P293+Procurement!P293+Accounting!P293+Budget!P293+Cash!P293</f>
        <v>0</v>
      </c>
      <c r="Q293" s="79">
        <f>AVRC!Q293+BDSK!Q293+HW!Q293+HE!Q293+RRCY!Q293+RSCC!Q293+'FO Managed - Center'!Q293+NHTS!Q293+SLP!Q293+SFP!Q293+SOCPEN!Q293+RRPTP!Q293+TARA!Q293+Planning!Q293+SMU!Q293+'Internal Audit'!Q293+'Legal Unit'!Q293+Property!Q293+GenServ!Q293+Records!Q293+Procurement!Q293+Accounting!Q293+Budget!Q293+Cash!Q293</f>
        <v>0</v>
      </c>
      <c r="R293" s="79">
        <f t="shared" si="146"/>
        <v>0</v>
      </c>
      <c r="S293" s="80">
        <f t="shared" si="147"/>
        <v>0</v>
      </c>
      <c r="T293" s="79">
        <f>AVRC!T293+BDSK!T293+HW!T293+HE!T293+RRCY!T293+RSCC!T293+'FO Managed - Center'!T293+NHTS!T293+SLP!T293+SFP!T293+SOCPEN!T293+RRPTP!T293+TARA!T293+Planning!T293+SMU!T293+'Internal Audit'!T293+'Legal Unit'!T293+Property!T293+GenServ!T293+Records!T293+Procurement!T293+Accounting!T293+Budget!T293+Cash!T293</f>
        <v>0</v>
      </c>
      <c r="U293" s="79">
        <f>AVRC!U293+BDSK!U293+HW!U293+HE!U293+RRCY!U293+RSCC!U293+'FO Managed - Center'!U293+NHTS!U293+SLP!U293+SFP!U293+SOCPEN!U293+RRPTP!U293+TARA!U293+Planning!U293+SMU!U293+'Internal Audit'!U293+'Legal Unit'!U293+Property!U293+GenServ!U293+Records!U293+Procurement!U293+Accounting!U293+Budget!U293+Cash!U293</f>
        <v>0</v>
      </c>
      <c r="V293" s="79">
        <f>AVRC!V293+BDSK!V293+HW!V293+HE!V293+RRCY!V293+RSCC!V293+'FO Managed - Center'!V293+NHTS!V293+SLP!V293+SFP!V293+SOCPEN!V293+RRPTP!V293+TARA!V293+Planning!V293+SMU!V293+'Internal Audit'!V293+'Legal Unit'!V293+Property!V293+GenServ!V293+Records!V293+Procurement!V293+Accounting!V293+Budget!V293+Cash!V293</f>
        <v>0</v>
      </c>
      <c r="W293" s="79">
        <f t="shared" si="148"/>
        <v>0</v>
      </c>
      <c r="X293" s="80">
        <f t="shared" si="149"/>
        <v>0</v>
      </c>
      <c r="Y293" s="85">
        <f t="shared" si="150"/>
        <v>0</v>
      </c>
      <c r="Z293" s="80">
        <v>10193.04</v>
      </c>
      <c r="AA293" s="86">
        <f t="shared" si="151"/>
        <v>0</v>
      </c>
    </row>
    <row r="294" ht="30.75" customHeight="1">
      <c r="A294" s="118">
        <v>79.0</v>
      </c>
      <c r="B294" s="76" t="s">
        <v>580</v>
      </c>
      <c r="C294" s="77" t="s">
        <v>581</v>
      </c>
      <c r="D294" s="89" t="s">
        <v>425</v>
      </c>
      <c r="E294" s="79">
        <f>AVRC!E294+BDSK!E294+HW!E294+HE!E294+RRCY!E294+RSCC!E294+'FO Managed - Center'!E294+NHTS!E294+SLP!E294+SFP!E294+SOCPEN!E294+RRPTP!E294+TARA!E294+Planning!E294+SMU!E294+'Internal Audit'!E294+'Legal Unit'!E294+Property!E294+GenServ!E294+Records!E294+Procurement!E294+Accounting!E294+Budget!E294+Cash!E294</f>
        <v>0</v>
      </c>
      <c r="F294" s="79">
        <f>AVRC!F294+BDSK!F294+HW!F294+HE!F294+RRCY!F294+RSCC!F294+'FO Managed - Center'!F294+NHTS!F294+SLP!F294+SFP!F294+SOCPEN!F294+RRPTP!F294+TARA!F294+Planning!F294+SMU!F294+'Internal Audit'!F294+'Legal Unit'!F294+Property!F294+GenServ!F294+Records!F294+Procurement!F294+Accounting!F294+Budget!F294+Cash!F294</f>
        <v>0</v>
      </c>
      <c r="G294" s="79">
        <f>AVRC!G294+BDSK!G294+HW!G294+HE!G294+RRCY!G294+RSCC!G294+'FO Managed - Center'!G294+NHTS!G294+SLP!G294+SFP!G294+SOCPEN!G294+RRPTP!G294+TARA!G294+Planning!G294+SMU!G294+'Internal Audit'!G294+'Legal Unit'!G294+Property!G294+GenServ!G294+Records!G294+Procurement!G294+Accounting!G294+Budget!G294+Cash!G294</f>
        <v>0</v>
      </c>
      <c r="H294" s="79">
        <f t="shared" si="142"/>
        <v>0</v>
      </c>
      <c r="I294" s="80">
        <f t="shared" si="143"/>
        <v>0</v>
      </c>
      <c r="J294" s="79">
        <f>AVRC!J294+BDSK!J294+HW!J294+HE!J294+RRCY!J294+RSCC!J294+'FO Managed - Center'!J294+NHTS!J294+SLP!J294+SFP!J294+SOCPEN!J294+RRPTP!J294+TARA!J294+Planning!J294+SMU!J294+'Internal Audit'!J294+'Legal Unit'!J294+Property!J294+GenServ!J294+Records!J294+Procurement!J294+Accounting!J294+Budget!J294+Cash!J294</f>
        <v>0</v>
      </c>
      <c r="K294" s="79">
        <f>AVRC!K294+BDSK!K294+HW!K294+HE!K294+RRCY!K294+RSCC!K294+'FO Managed - Center'!K294+NHTS!K294+SLP!K294+SFP!K294+SOCPEN!K294+RRPTP!K294+TARA!K294+Planning!K294+SMU!K294+'Internal Audit'!K294+'Legal Unit'!K294+Property!K294+GenServ!K294+Records!K294+Procurement!K294+Accounting!K294+Budget!K294+Cash!K294</f>
        <v>0</v>
      </c>
      <c r="L294" s="79">
        <f>AVRC!L294+BDSK!L294+HW!L294+HE!L294+RRCY!L294+RSCC!L294+'FO Managed - Center'!L294+NHTS!L294+SLP!L294+SFP!L294+SOCPEN!L294+RRPTP!L294+TARA!L294+Planning!L294+SMU!L294+'Internal Audit'!L294+'Legal Unit'!L294+Property!L294+GenServ!L294+Records!L294+Procurement!L294+Accounting!L294+Budget!L294+Cash!L294</f>
        <v>0</v>
      </c>
      <c r="M294" s="79">
        <f t="shared" si="144"/>
        <v>0</v>
      </c>
      <c r="N294" s="80">
        <f t="shared" si="145"/>
        <v>0</v>
      </c>
      <c r="O294" s="79">
        <f>AVRC!O294+BDSK!O294+HW!O294+HE!O294+RRCY!O294+RSCC!O294+'FO Managed - Center'!O294+NHTS!O294+SLP!O294+SFP!O294+SOCPEN!O294+RRPTP!O294+TARA!O294+Planning!O294+SMU!O294+'Internal Audit'!O294+'Legal Unit'!O294+Property!O294+GenServ!O294+Records!O294+Procurement!O294+Accounting!O294+Budget!O294+Cash!O294</f>
        <v>0</v>
      </c>
      <c r="P294" s="79">
        <f>AVRC!P294+BDSK!P294+HW!P294+HE!P294+RRCY!P294+RSCC!P294+'FO Managed - Center'!P294+NHTS!P294+SLP!P294+SFP!P294+SOCPEN!P294+RRPTP!P294+TARA!P294+Planning!P294+SMU!P294+'Internal Audit'!P294+'Legal Unit'!P294+Property!P294+GenServ!P294+Records!P294+Procurement!P294+Accounting!P294+Budget!P294+Cash!P294</f>
        <v>0</v>
      </c>
      <c r="Q294" s="79">
        <f>AVRC!Q294+BDSK!Q294+HW!Q294+HE!Q294+RRCY!Q294+RSCC!Q294+'FO Managed - Center'!Q294+NHTS!Q294+SLP!Q294+SFP!Q294+SOCPEN!Q294+RRPTP!Q294+TARA!Q294+Planning!Q294+SMU!Q294+'Internal Audit'!Q294+'Legal Unit'!Q294+Property!Q294+GenServ!Q294+Records!Q294+Procurement!Q294+Accounting!Q294+Budget!Q294+Cash!Q294</f>
        <v>0</v>
      </c>
      <c r="R294" s="79">
        <f t="shared" si="146"/>
        <v>0</v>
      </c>
      <c r="S294" s="80">
        <f t="shared" si="147"/>
        <v>0</v>
      </c>
      <c r="T294" s="79">
        <f>AVRC!T294+BDSK!T294+HW!T294+HE!T294+RRCY!T294+RSCC!T294+'FO Managed - Center'!T294+NHTS!T294+SLP!T294+SFP!T294+SOCPEN!T294+RRPTP!T294+TARA!T294+Planning!T294+SMU!T294+'Internal Audit'!T294+'Legal Unit'!T294+Property!T294+GenServ!T294+Records!T294+Procurement!T294+Accounting!T294+Budget!T294+Cash!T294</f>
        <v>0</v>
      </c>
      <c r="U294" s="79">
        <f>AVRC!U294+BDSK!U294+HW!U294+HE!U294+RRCY!U294+RSCC!U294+'FO Managed - Center'!U294+NHTS!U294+SLP!U294+SFP!U294+SOCPEN!U294+RRPTP!U294+TARA!U294+Planning!U294+SMU!U294+'Internal Audit'!U294+'Legal Unit'!U294+Property!U294+GenServ!U294+Records!U294+Procurement!U294+Accounting!U294+Budget!U294+Cash!U294</f>
        <v>0</v>
      </c>
      <c r="V294" s="79">
        <f>AVRC!V294+BDSK!V294+HW!V294+HE!V294+RRCY!V294+RSCC!V294+'FO Managed - Center'!V294+NHTS!V294+SLP!V294+SFP!V294+SOCPEN!V294+RRPTP!V294+TARA!V294+Planning!V294+SMU!V294+'Internal Audit'!V294+'Legal Unit'!V294+Property!V294+GenServ!V294+Records!V294+Procurement!V294+Accounting!V294+Budget!V294+Cash!V294</f>
        <v>0</v>
      </c>
      <c r="W294" s="79">
        <f t="shared" si="148"/>
        <v>0</v>
      </c>
      <c r="X294" s="80">
        <f t="shared" si="149"/>
        <v>0</v>
      </c>
      <c r="Y294" s="85">
        <f t="shared" si="150"/>
        <v>0</v>
      </c>
      <c r="Z294" s="80">
        <v>10103.6</v>
      </c>
      <c r="AA294" s="86">
        <f t="shared" si="151"/>
        <v>0</v>
      </c>
    </row>
    <row r="295" ht="30.75" customHeight="1">
      <c r="A295" s="118">
        <v>80.0</v>
      </c>
      <c r="B295" s="76" t="s">
        <v>582</v>
      </c>
      <c r="C295" s="77" t="s">
        <v>583</v>
      </c>
      <c r="D295" s="89" t="s">
        <v>425</v>
      </c>
      <c r="E295" s="79">
        <f>AVRC!E295+BDSK!E295+HW!E295+HE!E295+RRCY!E295+RSCC!E295+'FO Managed - Center'!E295+NHTS!E295+SLP!E295+SFP!E295+SOCPEN!E295+RRPTP!E295+TARA!E295+Planning!E295+SMU!E295+'Internal Audit'!E295+'Legal Unit'!E295+Property!E295+GenServ!E295+Records!E295+Procurement!E295+Accounting!E295+Budget!E295+Cash!E295</f>
        <v>0</v>
      </c>
      <c r="F295" s="79">
        <f>AVRC!F295+BDSK!F295+HW!F295+HE!F295+RRCY!F295+RSCC!F295+'FO Managed - Center'!F295+NHTS!F295+SLP!F295+SFP!F295+SOCPEN!F295+RRPTP!F295+TARA!F295+Planning!F295+SMU!F295+'Internal Audit'!F295+'Legal Unit'!F295+Property!F295+GenServ!F295+Records!F295+Procurement!F295+Accounting!F295+Budget!F295+Cash!F295</f>
        <v>0</v>
      </c>
      <c r="G295" s="79">
        <f>AVRC!G295+BDSK!G295+HW!G295+HE!G295+RRCY!G295+RSCC!G295+'FO Managed - Center'!G295+NHTS!G295+SLP!G295+SFP!G295+SOCPEN!G295+RRPTP!G295+TARA!G295+Planning!G295+SMU!G295+'Internal Audit'!G295+'Legal Unit'!G295+Property!G295+GenServ!G295+Records!G295+Procurement!G295+Accounting!G295+Budget!G295+Cash!G295</f>
        <v>0</v>
      </c>
      <c r="H295" s="79">
        <f t="shared" si="142"/>
        <v>0</v>
      </c>
      <c r="I295" s="80">
        <f t="shared" si="143"/>
        <v>0</v>
      </c>
      <c r="J295" s="79">
        <f>AVRC!J295+BDSK!J295+HW!J295+HE!J295+RRCY!J295+RSCC!J295+'FO Managed - Center'!J295+NHTS!J295+SLP!J295+SFP!J295+SOCPEN!J295+RRPTP!J295+TARA!J295+Planning!J295+SMU!J295+'Internal Audit'!J295+'Legal Unit'!J295+Property!J295+GenServ!J295+Records!J295+Procurement!J295+Accounting!J295+Budget!J295+Cash!J295</f>
        <v>0</v>
      </c>
      <c r="K295" s="79">
        <f>AVRC!K295+BDSK!K295+HW!K295+HE!K295+RRCY!K295+RSCC!K295+'FO Managed - Center'!K295+NHTS!K295+SLP!K295+SFP!K295+SOCPEN!K295+RRPTP!K295+TARA!K295+Planning!K295+SMU!K295+'Internal Audit'!K295+'Legal Unit'!K295+Property!K295+GenServ!K295+Records!K295+Procurement!K295+Accounting!K295+Budget!K295+Cash!K295</f>
        <v>0</v>
      </c>
      <c r="L295" s="79">
        <f>AVRC!L295+BDSK!L295+HW!L295+HE!L295+RRCY!L295+RSCC!L295+'FO Managed - Center'!L295+NHTS!L295+SLP!L295+SFP!L295+SOCPEN!L295+RRPTP!L295+TARA!L295+Planning!L295+SMU!L295+'Internal Audit'!L295+'Legal Unit'!L295+Property!L295+GenServ!L295+Records!L295+Procurement!L295+Accounting!L295+Budget!L295+Cash!L295</f>
        <v>0</v>
      </c>
      <c r="M295" s="79">
        <f t="shared" si="144"/>
        <v>0</v>
      </c>
      <c r="N295" s="80">
        <f t="shared" si="145"/>
        <v>0</v>
      </c>
      <c r="O295" s="79">
        <f>AVRC!O295+BDSK!O295+HW!O295+HE!O295+RRCY!O295+RSCC!O295+'FO Managed - Center'!O295+NHTS!O295+SLP!O295+SFP!O295+SOCPEN!O295+RRPTP!O295+TARA!O295+Planning!O295+SMU!O295+'Internal Audit'!O295+'Legal Unit'!O295+Property!O295+GenServ!O295+Records!O295+Procurement!O295+Accounting!O295+Budget!O295+Cash!O295</f>
        <v>0</v>
      </c>
      <c r="P295" s="79">
        <f>AVRC!P295+BDSK!P295+HW!P295+HE!P295+RRCY!P295+RSCC!P295+'FO Managed - Center'!P295+NHTS!P295+SLP!P295+SFP!P295+SOCPEN!P295+RRPTP!P295+TARA!P295+Planning!P295+SMU!P295+'Internal Audit'!P295+'Legal Unit'!P295+Property!P295+GenServ!P295+Records!P295+Procurement!P295+Accounting!P295+Budget!P295+Cash!P295</f>
        <v>0</v>
      </c>
      <c r="Q295" s="79">
        <f>AVRC!Q295+BDSK!Q295+HW!Q295+HE!Q295+RRCY!Q295+RSCC!Q295+'FO Managed - Center'!Q295+NHTS!Q295+SLP!Q295+SFP!Q295+SOCPEN!Q295+RRPTP!Q295+TARA!Q295+Planning!Q295+SMU!Q295+'Internal Audit'!Q295+'Legal Unit'!Q295+Property!Q295+GenServ!Q295+Records!Q295+Procurement!Q295+Accounting!Q295+Budget!Q295+Cash!Q295</f>
        <v>0</v>
      </c>
      <c r="R295" s="79">
        <f t="shared" si="146"/>
        <v>0</v>
      </c>
      <c r="S295" s="80">
        <f t="shared" si="147"/>
        <v>0</v>
      </c>
      <c r="T295" s="79">
        <f>AVRC!T295+BDSK!T295+HW!T295+HE!T295+RRCY!T295+RSCC!T295+'FO Managed - Center'!T295+NHTS!T295+SLP!T295+SFP!T295+SOCPEN!T295+RRPTP!T295+TARA!T295+Planning!T295+SMU!T295+'Internal Audit'!T295+'Legal Unit'!T295+Property!T295+GenServ!T295+Records!T295+Procurement!T295+Accounting!T295+Budget!T295+Cash!T295</f>
        <v>0</v>
      </c>
      <c r="U295" s="79">
        <f>AVRC!U295+BDSK!U295+HW!U295+HE!U295+RRCY!U295+RSCC!U295+'FO Managed - Center'!U295+NHTS!U295+SLP!U295+SFP!U295+SOCPEN!U295+RRPTP!U295+TARA!U295+Planning!U295+SMU!U295+'Internal Audit'!U295+'Legal Unit'!U295+Property!U295+GenServ!U295+Records!U295+Procurement!U295+Accounting!U295+Budget!U295+Cash!U295</f>
        <v>0</v>
      </c>
      <c r="V295" s="79">
        <f>AVRC!V295+BDSK!V295+HW!V295+HE!V295+RRCY!V295+RSCC!V295+'FO Managed - Center'!V295+NHTS!V295+SLP!V295+SFP!V295+SOCPEN!V295+RRPTP!V295+TARA!V295+Planning!V295+SMU!V295+'Internal Audit'!V295+'Legal Unit'!V295+Property!V295+GenServ!V295+Records!V295+Procurement!V295+Accounting!V295+Budget!V295+Cash!V295</f>
        <v>0</v>
      </c>
      <c r="W295" s="79">
        <f t="shared" si="148"/>
        <v>0</v>
      </c>
      <c r="X295" s="80">
        <f t="shared" si="149"/>
        <v>0</v>
      </c>
      <c r="Y295" s="85">
        <f t="shared" si="150"/>
        <v>0</v>
      </c>
      <c r="Z295" s="80">
        <v>3837.6</v>
      </c>
      <c r="AA295" s="86">
        <f t="shared" si="151"/>
        <v>0</v>
      </c>
    </row>
    <row r="296" ht="30.75" customHeight="1">
      <c r="A296" s="118">
        <v>81.0</v>
      </c>
      <c r="B296" s="76" t="s">
        <v>584</v>
      </c>
      <c r="C296" s="77" t="s">
        <v>585</v>
      </c>
      <c r="D296" s="89" t="s">
        <v>425</v>
      </c>
      <c r="E296" s="79">
        <f>AVRC!E296+BDSK!E296+HW!E296+HE!E296+RRCY!E296+RSCC!E296+'FO Managed - Center'!E296+NHTS!E296+SLP!E296+SFP!E296+SOCPEN!E296+RRPTP!E296+TARA!E296+Planning!E296+SMU!E296+'Internal Audit'!E296+'Legal Unit'!E296+Property!E296+GenServ!E296+Records!E296+Procurement!E296+Accounting!E296+Budget!E296+Cash!E296</f>
        <v>0</v>
      </c>
      <c r="F296" s="79">
        <f>AVRC!F296+BDSK!F296+HW!F296+HE!F296+RRCY!F296+RSCC!F296+'FO Managed - Center'!F296+NHTS!F296+SLP!F296+SFP!F296+SOCPEN!F296+RRPTP!F296+TARA!F296+Planning!F296+SMU!F296+'Internal Audit'!F296+'Legal Unit'!F296+Property!F296+GenServ!F296+Records!F296+Procurement!F296+Accounting!F296+Budget!F296+Cash!F296</f>
        <v>0</v>
      </c>
      <c r="G296" s="79">
        <f>AVRC!G296+BDSK!G296+HW!G296+HE!G296+RRCY!G296+RSCC!G296+'FO Managed - Center'!G296+NHTS!G296+SLP!G296+SFP!G296+SOCPEN!G296+RRPTP!G296+TARA!G296+Planning!G296+SMU!G296+'Internal Audit'!G296+'Legal Unit'!G296+Property!G296+GenServ!G296+Records!G296+Procurement!G296+Accounting!G296+Budget!G296+Cash!G296</f>
        <v>0</v>
      </c>
      <c r="H296" s="79">
        <f t="shared" si="142"/>
        <v>0</v>
      </c>
      <c r="I296" s="80">
        <f t="shared" si="143"/>
        <v>0</v>
      </c>
      <c r="J296" s="79">
        <f>AVRC!J296+BDSK!J296+HW!J296+HE!J296+RRCY!J296+RSCC!J296+'FO Managed - Center'!J296+NHTS!J296+SLP!J296+SFP!J296+SOCPEN!J296+RRPTP!J296+TARA!J296+Planning!J296+SMU!J296+'Internal Audit'!J296+'Legal Unit'!J296+Property!J296+GenServ!J296+Records!J296+Procurement!J296+Accounting!J296+Budget!J296+Cash!J296</f>
        <v>0</v>
      </c>
      <c r="K296" s="79">
        <f>AVRC!K296+BDSK!K296+HW!K296+HE!K296+RRCY!K296+RSCC!K296+'FO Managed - Center'!K296+NHTS!K296+SLP!K296+SFP!K296+SOCPEN!K296+RRPTP!K296+TARA!K296+Planning!K296+SMU!K296+'Internal Audit'!K296+'Legal Unit'!K296+Property!K296+GenServ!K296+Records!K296+Procurement!K296+Accounting!K296+Budget!K296+Cash!K296</f>
        <v>0</v>
      </c>
      <c r="L296" s="79">
        <f>AVRC!L296+BDSK!L296+HW!L296+HE!L296+RRCY!L296+RSCC!L296+'FO Managed - Center'!L296+NHTS!L296+SLP!L296+SFP!L296+SOCPEN!L296+RRPTP!L296+TARA!L296+Planning!L296+SMU!L296+'Internal Audit'!L296+'Legal Unit'!L296+Property!L296+GenServ!L296+Records!L296+Procurement!L296+Accounting!L296+Budget!L296+Cash!L296</f>
        <v>0</v>
      </c>
      <c r="M296" s="79">
        <f t="shared" si="144"/>
        <v>0</v>
      </c>
      <c r="N296" s="80">
        <f t="shared" si="145"/>
        <v>0</v>
      </c>
      <c r="O296" s="79">
        <f>AVRC!O296+BDSK!O296+HW!O296+HE!O296+RRCY!O296+RSCC!O296+'FO Managed - Center'!O296+NHTS!O296+SLP!O296+SFP!O296+SOCPEN!O296+RRPTP!O296+TARA!O296+Planning!O296+SMU!O296+'Internal Audit'!O296+'Legal Unit'!O296+Property!O296+GenServ!O296+Records!O296+Procurement!O296+Accounting!O296+Budget!O296+Cash!O296</f>
        <v>0</v>
      </c>
      <c r="P296" s="79">
        <f>AVRC!P296+BDSK!P296+HW!P296+HE!P296+RRCY!P296+RSCC!P296+'FO Managed - Center'!P296+NHTS!P296+SLP!P296+SFP!P296+SOCPEN!P296+RRPTP!P296+TARA!P296+Planning!P296+SMU!P296+'Internal Audit'!P296+'Legal Unit'!P296+Property!P296+GenServ!P296+Records!P296+Procurement!P296+Accounting!P296+Budget!P296+Cash!P296</f>
        <v>0</v>
      </c>
      <c r="Q296" s="79">
        <f>AVRC!Q296+BDSK!Q296+HW!Q296+HE!Q296+RRCY!Q296+RSCC!Q296+'FO Managed - Center'!Q296+NHTS!Q296+SLP!Q296+SFP!Q296+SOCPEN!Q296+RRPTP!Q296+TARA!Q296+Planning!Q296+SMU!Q296+'Internal Audit'!Q296+'Legal Unit'!Q296+Property!Q296+GenServ!Q296+Records!Q296+Procurement!Q296+Accounting!Q296+Budget!Q296+Cash!Q296</f>
        <v>0</v>
      </c>
      <c r="R296" s="79">
        <f t="shared" si="146"/>
        <v>0</v>
      </c>
      <c r="S296" s="80">
        <f t="shared" si="147"/>
        <v>0</v>
      </c>
      <c r="T296" s="79">
        <f>AVRC!T296+BDSK!T296+HW!T296+HE!T296+RRCY!T296+RSCC!T296+'FO Managed - Center'!T296+NHTS!T296+SLP!T296+SFP!T296+SOCPEN!T296+RRPTP!T296+TARA!T296+Planning!T296+SMU!T296+'Internal Audit'!T296+'Legal Unit'!T296+Property!T296+GenServ!T296+Records!T296+Procurement!T296+Accounting!T296+Budget!T296+Cash!T296</f>
        <v>0</v>
      </c>
      <c r="U296" s="79">
        <f>AVRC!U296+BDSK!U296+HW!U296+HE!U296+RRCY!U296+RSCC!U296+'FO Managed - Center'!U296+NHTS!U296+SLP!U296+SFP!U296+SOCPEN!U296+RRPTP!U296+TARA!U296+Planning!U296+SMU!U296+'Internal Audit'!U296+'Legal Unit'!U296+Property!U296+GenServ!U296+Records!U296+Procurement!U296+Accounting!U296+Budget!U296+Cash!U296</f>
        <v>0</v>
      </c>
      <c r="V296" s="79">
        <f>AVRC!V296+BDSK!V296+HW!V296+HE!V296+RRCY!V296+RSCC!V296+'FO Managed - Center'!V296+NHTS!V296+SLP!V296+SFP!V296+SOCPEN!V296+RRPTP!V296+TARA!V296+Planning!V296+SMU!V296+'Internal Audit'!V296+'Legal Unit'!V296+Property!V296+GenServ!V296+Records!V296+Procurement!V296+Accounting!V296+Budget!V296+Cash!V296</f>
        <v>0</v>
      </c>
      <c r="W296" s="79">
        <f t="shared" si="148"/>
        <v>0</v>
      </c>
      <c r="X296" s="80">
        <f t="shared" si="149"/>
        <v>0</v>
      </c>
      <c r="Y296" s="85">
        <f t="shared" si="150"/>
        <v>0</v>
      </c>
      <c r="Z296" s="80">
        <v>5460.0</v>
      </c>
      <c r="AA296" s="86">
        <f t="shared" si="151"/>
        <v>0</v>
      </c>
    </row>
    <row r="297" ht="30.75" customHeight="1">
      <c r="A297" s="118">
        <v>82.0</v>
      </c>
      <c r="B297" s="76" t="s">
        <v>586</v>
      </c>
      <c r="C297" s="77" t="s">
        <v>587</v>
      </c>
      <c r="D297" s="89" t="s">
        <v>425</v>
      </c>
      <c r="E297" s="79">
        <f>AVRC!E297+BDSK!E297+HW!E297+HE!E297+RRCY!E297+RSCC!E297+'FO Managed - Center'!E297+NHTS!E297+SLP!E297+SFP!E297+SOCPEN!E297+RRPTP!E297+TARA!E297+Planning!E297+SMU!E297+'Internal Audit'!E297+'Legal Unit'!E297+Property!E297+GenServ!E297+Records!E297+Procurement!E297+Accounting!E297+Budget!E297+Cash!E297</f>
        <v>0</v>
      </c>
      <c r="F297" s="79">
        <f>AVRC!F297+BDSK!F297+HW!F297+HE!F297+RRCY!F297+RSCC!F297+'FO Managed - Center'!F297+NHTS!F297+SLP!F297+SFP!F297+SOCPEN!F297+RRPTP!F297+TARA!F297+Planning!F297+SMU!F297+'Internal Audit'!F297+'Legal Unit'!F297+Property!F297+GenServ!F297+Records!F297+Procurement!F297+Accounting!F297+Budget!F297+Cash!F297</f>
        <v>0</v>
      </c>
      <c r="G297" s="79">
        <f>AVRC!G297+BDSK!G297+HW!G297+HE!G297+RRCY!G297+RSCC!G297+'FO Managed - Center'!G297+NHTS!G297+SLP!G297+SFP!G297+SOCPEN!G297+RRPTP!G297+TARA!G297+Planning!G297+SMU!G297+'Internal Audit'!G297+'Legal Unit'!G297+Property!G297+GenServ!G297+Records!G297+Procurement!G297+Accounting!G297+Budget!G297+Cash!G297</f>
        <v>0</v>
      </c>
      <c r="H297" s="79">
        <f t="shared" si="142"/>
        <v>0</v>
      </c>
      <c r="I297" s="80">
        <f t="shared" si="143"/>
        <v>0</v>
      </c>
      <c r="J297" s="79">
        <f>AVRC!J297+BDSK!J297+HW!J297+HE!J297+RRCY!J297+RSCC!J297+'FO Managed - Center'!J297+NHTS!J297+SLP!J297+SFP!J297+SOCPEN!J297+RRPTP!J297+TARA!J297+Planning!J297+SMU!J297+'Internal Audit'!J297+'Legal Unit'!J297+Property!J297+GenServ!J297+Records!J297+Procurement!J297+Accounting!J297+Budget!J297+Cash!J297</f>
        <v>0</v>
      </c>
      <c r="K297" s="79">
        <f>AVRC!K297+BDSK!K297+HW!K297+HE!K297+RRCY!K297+RSCC!K297+'FO Managed - Center'!K297+NHTS!K297+SLP!K297+SFP!K297+SOCPEN!K297+RRPTP!K297+TARA!K297+Planning!K297+SMU!K297+'Internal Audit'!K297+'Legal Unit'!K297+Property!K297+GenServ!K297+Records!K297+Procurement!K297+Accounting!K297+Budget!K297+Cash!K297</f>
        <v>0</v>
      </c>
      <c r="L297" s="79">
        <f>AVRC!L297+BDSK!L297+HW!L297+HE!L297+RRCY!L297+RSCC!L297+'FO Managed - Center'!L297+NHTS!L297+SLP!L297+SFP!L297+SOCPEN!L297+RRPTP!L297+TARA!L297+Planning!L297+SMU!L297+'Internal Audit'!L297+'Legal Unit'!L297+Property!L297+GenServ!L297+Records!L297+Procurement!L297+Accounting!L297+Budget!L297+Cash!L297</f>
        <v>0</v>
      </c>
      <c r="M297" s="79">
        <f t="shared" si="144"/>
        <v>0</v>
      </c>
      <c r="N297" s="80">
        <f t="shared" si="145"/>
        <v>0</v>
      </c>
      <c r="O297" s="79">
        <f>AVRC!O297+BDSK!O297+HW!O297+HE!O297+RRCY!O297+RSCC!O297+'FO Managed - Center'!O297+NHTS!O297+SLP!O297+SFP!O297+SOCPEN!O297+RRPTP!O297+TARA!O297+Planning!O297+SMU!O297+'Internal Audit'!O297+'Legal Unit'!O297+Property!O297+GenServ!O297+Records!O297+Procurement!O297+Accounting!O297+Budget!O297+Cash!O297</f>
        <v>0</v>
      </c>
      <c r="P297" s="79">
        <f>AVRC!P297+BDSK!P297+HW!P297+HE!P297+RRCY!P297+RSCC!P297+'FO Managed - Center'!P297+NHTS!P297+SLP!P297+SFP!P297+SOCPEN!P297+RRPTP!P297+TARA!P297+Planning!P297+SMU!P297+'Internal Audit'!P297+'Legal Unit'!P297+Property!P297+GenServ!P297+Records!P297+Procurement!P297+Accounting!P297+Budget!P297+Cash!P297</f>
        <v>0</v>
      </c>
      <c r="Q297" s="79">
        <f>AVRC!Q297+BDSK!Q297+HW!Q297+HE!Q297+RRCY!Q297+RSCC!Q297+'FO Managed - Center'!Q297+NHTS!Q297+SLP!Q297+SFP!Q297+SOCPEN!Q297+RRPTP!Q297+TARA!Q297+Planning!Q297+SMU!Q297+'Internal Audit'!Q297+'Legal Unit'!Q297+Property!Q297+GenServ!Q297+Records!Q297+Procurement!Q297+Accounting!Q297+Budget!Q297+Cash!Q297</f>
        <v>0</v>
      </c>
      <c r="R297" s="79">
        <f t="shared" si="146"/>
        <v>0</v>
      </c>
      <c r="S297" s="80">
        <f t="shared" si="147"/>
        <v>0</v>
      </c>
      <c r="T297" s="79">
        <f>AVRC!T297+BDSK!T297+HW!T297+HE!T297+RRCY!T297+RSCC!T297+'FO Managed - Center'!T297+NHTS!T297+SLP!T297+SFP!T297+SOCPEN!T297+RRPTP!T297+TARA!T297+Planning!T297+SMU!T297+'Internal Audit'!T297+'Legal Unit'!T297+Property!T297+GenServ!T297+Records!T297+Procurement!T297+Accounting!T297+Budget!T297+Cash!T297</f>
        <v>0</v>
      </c>
      <c r="U297" s="79">
        <f>AVRC!U297+BDSK!U297+HW!U297+HE!U297+RRCY!U297+RSCC!U297+'FO Managed - Center'!U297+NHTS!U297+SLP!U297+SFP!U297+SOCPEN!U297+RRPTP!U297+TARA!U297+Planning!U297+SMU!U297+'Internal Audit'!U297+'Legal Unit'!U297+Property!U297+GenServ!U297+Records!U297+Procurement!U297+Accounting!U297+Budget!U297+Cash!U297</f>
        <v>0</v>
      </c>
      <c r="V297" s="79">
        <f>AVRC!V297+BDSK!V297+HW!V297+HE!V297+RRCY!V297+RSCC!V297+'FO Managed - Center'!V297+NHTS!V297+SLP!V297+SFP!V297+SOCPEN!V297+RRPTP!V297+TARA!V297+Planning!V297+SMU!V297+'Internal Audit'!V297+'Legal Unit'!V297+Property!V297+GenServ!V297+Records!V297+Procurement!V297+Accounting!V297+Budget!V297+Cash!V297</f>
        <v>0</v>
      </c>
      <c r="W297" s="79">
        <f t="shared" si="148"/>
        <v>0</v>
      </c>
      <c r="X297" s="80">
        <f t="shared" si="149"/>
        <v>0</v>
      </c>
      <c r="Y297" s="85">
        <f t="shared" si="150"/>
        <v>0</v>
      </c>
      <c r="Z297" s="80">
        <v>5460.0</v>
      </c>
      <c r="AA297" s="86">
        <f t="shared" si="151"/>
        <v>0</v>
      </c>
    </row>
    <row r="298" ht="30.75" customHeight="1">
      <c r="A298" s="118">
        <v>83.0</v>
      </c>
      <c r="B298" s="76" t="s">
        <v>588</v>
      </c>
      <c r="C298" s="77" t="s">
        <v>589</v>
      </c>
      <c r="D298" s="89" t="s">
        <v>425</v>
      </c>
      <c r="E298" s="79">
        <f>AVRC!E298+BDSK!E298+HW!E298+HE!E298+RRCY!E298+RSCC!E298+'FO Managed - Center'!E298+NHTS!E298+SLP!E298+SFP!E298+SOCPEN!E298+RRPTP!E298+TARA!E298+Planning!E298+SMU!E298+'Internal Audit'!E298+'Legal Unit'!E298+Property!E298+GenServ!E298+Records!E298+Procurement!E298+Accounting!E298+Budget!E298+Cash!E298</f>
        <v>0</v>
      </c>
      <c r="F298" s="79">
        <f>AVRC!F298+BDSK!F298+HW!F298+HE!F298+RRCY!F298+RSCC!F298+'FO Managed - Center'!F298+NHTS!F298+SLP!F298+SFP!F298+SOCPEN!F298+RRPTP!F298+TARA!F298+Planning!F298+SMU!F298+'Internal Audit'!F298+'Legal Unit'!F298+Property!F298+GenServ!F298+Records!F298+Procurement!F298+Accounting!F298+Budget!F298+Cash!F298</f>
        <v>0</v>
      </c>
      <c r="G298" s="79">
        <f>AVRC!G298+BDSK!G298+HW!G298+HE!G298+RRCY!G298+RSCC!G298+'FO Managed - Center'!G298+NHTS!G298+SLP!G298+SFP!G298+SOCPEN!G298+RRPTP!G298+TARA!G298+Planning!G298+SMU!G298+'Internal Audit'!G298+'Legal Unit'!G298+Property!G298+GenServ!G298+Records!G298+Procurement!G298+Accounting!G298+Budget!G298+Cash!G298</f>
        <v>0</v>
      </c>
      <c r="H298" s="79">
        <f t="shared" si="142"/>
        <v>0</v>
      </c>
      <c r="I298" s="80">
        <f t="shared" si="143"/>
        <v>0</v>
      </c>
      <c r="J298" s="79">
        <f>AVRC!J298+BDSK!J298+HW!J298+HE!J298+RRCY!J298+RSCC!J298+'FO Managed - Center'!J298+NHTS!J298+SLP!J298+SFP!J298+SOCPEN!J298+RRPTP!J298+TARA!J298+Planning!J298+SMU!J298+'Internal Audit'!J298+'Legal Unit'!J298+Property!J298+GenServ!J298+Records!J298+Procurement!J298+Accounting!J298+Budget!J298+Cash!J298</f>
        <v>0</v>
      </c>
      <c r="K298" s="79">
        <f>AVRC!K298+BDSK!K298+HW!K298+HE!K298+RRCY!K298+RSCC!K298+'FO Managed - Center'!K298+NHTS!K298+SLP!K298+SFP!K298+SOCPEN!K298+RRPTP!K298+TARA!K298+Planning!K298+SMU!K298+'Internal Audit'!K298+'Legal Unit'!K298+Property!K298+GenServ!K298+Records!K298+Procurement!K298+Accounting!K298+Budget!K298+Cash!K298</f>
        <v>0</v>
      </c>
      <c r="L298" s="79">
        <f>AVRC!L298+BDSK!L298+HW!L298+HE!L298+RRCY!L298+RSCC!L298+'FO Managed - Center'!L298+NHTS!L298+SLP!L298+SFP!L298+SOCPEN!L298+RRPTP!L298+TARA!L298+Planning!L298+SMU!L298+'Internal Audit'!L298+'Legal Unit'!L298+Property!L298+GenServ!L298+Records!L298+Procurement!L298+Accounting!L298+Budget!L298+Cash!L298</f>
        <v>0</v>
      </c>
      <c r="M298" s="79">
        <f t="shared" si="144"/>
        <v>0</v>
      </c>
      <c r="N298" s="80">
        <f t="shared" si="145"/>
        <v>0</v>
      </c>
      <c r="O298" s="79">
        <f>AVRC!O298+BDSK!O298+HW!O298+HE!O298+RRCY!O298+RSCC!O298+'FO Managed - Center'!O298+NHTS!O298+SLP!O298+SFP!O298+SOCPEN!O298+RRPTP!O298+TARA!O298+Planning!O298+SMU!O298+'Internal Audit'!O298+'Legal Unit'!O298+Property!O298+GenServ!O298+Records!O298+Procurement!O298+Accounting!O298+Budget!O298+Cash!O298</f>
        <v>0</v>
      </c>
      <c r="P298" s="79">
        <f>AVRC!P298+BDSK!P298+HW!P298+HE!P298+RRCY!P298+RSCC!P298+'FO Managed - Center'!P298+NHTS!P298+SLP!P298+SFP!P298+SOCPEN!P298+RRPTP!P298+TARA!P298+Planning!P298+SMU!P298+'Internal Audit'!P298+'Legal Unit'!P298+Property!P298+GenServ!P298+Records!P298+Procurement!P298+Accounting!P298+Budget!P298+Cash!P298</f>
        <v>0</v>
      </c>
      <c r="Q298" s="79">
        <f>AVRC!Q298+BDSK!Q298+HW!Q298+HE!Q298+RRCY!Q298+RSCC!Q298+'FO Managed - Center'!Q298+NHTS!Q298+SLP!Q298+SFP!Q298+SOCPEN!Q298+RRPTP!Q298+TARA!Q298+Planning!Q298+SMU!Q298+'Internal Audit'!Q298+'Legal Unit'!Q298+Property!Q298+GenServ!Q298+Records!Q298+Procurement!Q298+Accounting!Q298+Budget!Q298+Cash!Q298</f>
        <v>0</v>
      </c>
      <c r="R298" s="79">
        <f t="shared" si="146"/>
        <v>0</v>
      </c>
      <c r="S298" s="80">
        <f t="shared" si="147"/>
        <v>0</v>
      </c>
      <c r="T298" s="79">
        <f>AVRC!T298+BDSK!T298+HW!T298+HE!T298+RRCY!T298+RSCC!T298+'FO Managed - Center'!T298+NHTS!T298+SLP!T298+SFP!T298+SOCPEN!T298+RRPTP!T298+TARA!T298+Planning!T298+SMU!T298+'Internal Audit'!T298+'Legal Unit'!T298+Property!T298+GenServ!T298+Records!T298+Procurement!T298+Accounting!T298+Budget!T298+Cash!T298</f>
        <v>0</v>
      </c>
      <c r="U298" s="79">
        <f>AVRC!U298+BDSK!U298+HW!U298+HE!U298+RRCY!U298+RSCC!U298+'FO Managed - Center'!U298+NHTS!U298+SLP!U298+SFP!U298+SOCPEN!U298+RRPTP!U298+TARA!U298+Planning!U298+SMU!U298+'Internal Audit'!U298+'Legal Unit'!U298+Property!U298+GenServ!U298+Records!U298+Procurement!U298+Accounting!U298+Budget!U298+Cash!U298</f>
        <v>0</v>
      </c>
      <c r="V298" s="79">
        <f>AVRC!V298+BDSK!V298+HW!V298+HE!V298+RRCY!V298+RSCC!V298+'FO Managed - Center'!V298+NHTS!V298+SLP!V298+SFP!V298+SOCPEN!V298+RRPTP!V298+TARA!V298+Planning!V298+SMU!V298+'Internal Audit'!V298+'Legal Unit'!V298+Property!V298+GenServ!V298+Records!V298+Procurement!V298+Accounting!V298+Budget!V298+Cash!V298</f>
        <v>0</v>
      </c>
      <c r="W298" s="79">
        <f t="shared" si="148"/>
        <v>0</v>
      </c>
      <c r="X298" s="80">
        <f t="shared" si="149"/>
        <v>0</v>
      </c>
      <c r="Y298" s="85">
        <f t="shared" si="150"/>
        <v>0</v>
      </c>
      <c r="Z298" s="80">
        <v>6011.2</v>
      </c>
      <c r="AA298" s="86">
        <f t="shared" si="151"/>
        <v>0</v>
      </c>
    </row>
    <row r="299" ht="30.75" customHeight="1">
      <c r="A299" s="118">
        <v>84.0</v>
      </c>
      <c r="B299" s="76" t="s">
        <v>590</v>
      </c>
      <c r="C299" s="77" t="s">
        <v>591</v>
      </c>
      <c r="D299" s="89" t="s">
        <v>425</v>
      </c>
      <c r="E299" s="79">
        <f>AVRC!E299+BDSK!E299+HW!E299+HE!E299+RRCY!E299+RSCC!E299+'FO Managed - Center'!E299+NHTS!E299+SLP!E299+SFP!E299+SOCPEN!E299+RRPTP!E299+TARA!E299+Planning!E299+SMU!E299+'Internal Audit'!E299+'Legal Unit'!E299+Property!E299+GenServ!E299+Records!E299+Procurement!E299+Accounting!E299+Budget!E299+Cash!E299</f>
        <v>0</v>
      </c>
      <c r="F299" s="79">
        <f>AVRC!F299+BDSK!F299+HW!F299+HE!F299+RRCY!F299+RSCC!F299+'FO Managed - Center'!F299+NHTS!F299+SLP!F299+SFP!F299+SOCPEN!F299+RRPTP!F299+TARA!F299+Planning!F299+SMU!F299+'Internal Audit'!F299+'Legal Unit'!F299+Property!F299+GenServ!F299+Records!F299+Procurement!F299+Accounting!F299+Budget!F299+Cash!F299</f>
        <v>0</v>
      </c>
      <c r="G299" s="79">
        <f>AVRC!G299+BDSK!G299+HW!G299+HE!G299+RRCY!G299+RSCC!G299+'FO Managed - Center'!G299+NHTS!G299+SLP!G299+SFP!G299+SOCPEN!G299+RRPTP!G299+TARA!G299+Planning!G299+SMU!G299+'Internal Audit'!G299+'Legal Unit'!G299+Property!G299+GenServ!G299+Records!G299+Procurement!G299+Accounting!G299+Budget!G299+Cash!G299</f>
        <v>0</v>
      </c>
      <c r="H299" s="79">
        <f t="shared" si="142"/>
        <v>0</v>
      </c>
      <c r="I299" s="80">
        <f t="shared" si="143"/>
        <v>0</v>
      </c>
      <c r="J299" s="79">
        <f>AVRC!J299+BDSK!J299+HW!J299+HE!J299+RRCY!J299+RSCC!J299+'FO Managed - Center'!J299+NHTS!J299+SLP!J299+SFP!J299+SOCPEN!J299+RRPTP!J299+TARA!J299+Planning!J299+SMU!J299+'Internal Audit'!J299+'Legal Unit'!J299+Property!J299+GenServ!J299+Records!J299+Procurement!J299+Accounting!J299+Budget!J299+Cash!J299</f>
        <v>0</v>
      </c>
      <c r="K299" s="79">
        <f>AVRC!K299+BDSK!K299+HW!K299+HE!K299+RRCY!K299+RSCC!K299+'FO Managed - Center'!K299+NHTS!K299+SLP!K299+SFP!K299+SOCPEN!K299+RRPTP!K299+TARA!K299+Planning!K299+SMU!K299+'Internal Audit'!K299+'Legal Unit'!K299+Property!K299+GenServ!K299+Records!K299+Procurement!K299+Accounting!K299+Budget!K299+Cash!K299</f>
        <v>0</v>
      </c>
      <c r="L299" s="79">
        <f>AVRC!L299+BDSK!L299+HW!L299+HE!L299+RRCY!L299+RSCC!L299+'FO Managed - Center'!L299+NHTS!L299+SLP!L299+SFP!L299+SOCPEN!L299+RRPTP!L299+TARA!L299+Planning!L299+SMU!L299+'Internal Audit'!L299+'Legal Unit'!L299+Property!L299+GenServ!L299+Records!L299+Procurement!L299+Accounting!L299+Budget!L299+Cash!L299</f>
        <v>0</v>
      </c>
      <c r="M299" s="79">
        <f t="shared" si="144"/>
        <v>0</v>
      </c>
      <c r="N299" s="80">
        <f t="shared" si="145"/>
        <v>0</v>
      </c>
      <c r="O299" s="79">
        <f>AVRC!O299+BDSK!O299+HW!O299+HE!O299+RRCY!O299+RSCC!O299+'FO Managed - Center'!O299+NHTS!O299+SLP!O299+SFP!O299+SOCPEN!O299+RRPTP!O299+TARA!O299+Planning!O299+SMU!O299+'Internal Audit'!O299+'Legal Unit'!O299+Property!O299+GenServ!O299+Records!O299+Procurement!O299+Accounting!O299+Budget!O299+Cash!O299</f>
        <v>0</v>
      </c>
      <c r="P299" s="79">
        <f>AVRC!P299+BDSK!P299+HW!P299+HE!P299+RRCY!P299+RSCC!P299+'FO Managed - Center'!P299+NHTS!P299+SLP!P299+SFP!P299+SOCPEN!P299+RRPTP!P299+TARA!P299+Planning!P299+SMU!P299+'Internal Audit'!P299+'Legal Unit'!P299+Property!P299+GenServ!P299+Records!P299+Procurement!P299+Accounting!P299+Budget!P299+Cash!P299</f>
        <v>0</v>
      </c>
      <c r="Q299" s="79">
        <f>AVRC!Q299+BDSK!Q299+HW!Q299+HE!Q299+RRCY!Q299+RSCC!Q299+'FO Managed - Center'!Q299+NHTS!Q299+SLP!Q299+SFP!Q299+SOCPEN!Q299+RRPTP!Q299+TARA!Q299+Planning!Q299+SMU!Q299+'Internal Audit'!Q299+'Legal Unit'!Q299+Property!Q299+GenServ!Q299+Records!Q299+Procurement!Q299+Accounting!Q299+Budget!Q299+Cash!Q299</f>
        <v>0</v>
      </c>
      <c r="R299" s="79">
        <f t="shared" si="146"/>
        <v>0</v>
      </c>
      <c r="S299" s="80">
        <f t="shared" si="147"/>
        <v>0</v>
      </c>
      <c r="T299" s="79">
        <f>AVRC!T299+BDSK!T299+HW!T299+HE!T299+RRCY!T299+RSCC!T299+'FO Managed - Center'!T299+NHTS!T299+SLP!T299+SFP!T299+SOCPEN!T299+RRPTP!T299+TARA!T299+Planning!T299+SMU!T299+'Internal Audit'!T299+'Legal Unit'!T299+Property!T299+GenServ!T299+Records!T299+Procurement!T299+Accounting!T299+Budget!T299+Cash!T299</f>
        <v>0</v>
      </c>
      <c r="U299" s="79">
        <f>AVRC!U299+BDSK!U299+HW!U299+HE!U299+RRCY!U299+RSCC!U299+'FO Managed - Center'!U299+NHTS!U299+SLP!U299+SFP!U299+SOCPEN!U299+RRPTP!U299+TARA!U299+Planning!U299+SMU!U299+'Internal Audit'!U299+'Legal Unit'!U299+Property!U299+GenServ!U299+Records!U299+Procurement!U299+Accounting!U299+Budget!U299+Cash!U299</f>
        <v>0</v>
      </c>
      <c r="V299" s="79">
        <f>AVRC!V299+BDSK!V299+HW!V299+HE!V299+RRCY!V299+RSCC!V299+'FO Managed - Center'!V299+NHTS!V299+SLP!V299+SFP!V299+SOCPEN!V299+RRPTP!V299+TARA!V299+Planning!V299+SMU!V299+'Internal Audit'!V299+'Legal Unit'!V299+Property!V299+GenServ!V299+Records!V299+Procurement!V299+Accounting!V299+Budget!V299+Cash!V299</f>
        <v>0</v>
      </c>
      <c r="W299" s="79">
        <f t="shared" si="148"/>
        <v>0</v>
      </c>
      <c r="X299" s="80">
        <f t="shared" si="149"/>
        <v>0</v>
      </c>
      <c r="Y299" s="85">
        <f t="shared" si="150"/>
        <v>0</v>
      </c>
      <c r="Z299" s="80">
        <v>4050.8</v>
      </c>
      <c r="AA299" s="86">
        <f t="shared" si="151"/>
        <v>0</v>
      </c>
    </row>
    <row r="300" ht="30.75" customHeight="1">
      <c r="A300" s="118">
        <v>85.0</v>
      </c>
      <c r="B300" s="76" t="s">
        <v>592</v>
      </c>
      <c r="C300" s="77" t="s">
        <v>593</v>
      </c>
      <c r="D300" s="89" t="s">
        <v>425</v>
      </c>
      <c r="E300" s="79">
        <f>AVRC!E300+BDSK!E300+HW!E300+HE!E300+RRCY!E300+RSCC!E300+'FO Managed - Center'!E300+NHTS!E300+SLP!E300+SFP!E300+SOCPEN!E300+RRPTP!E300+TARA!E300+Planning!E300+SMU!E300+'Internal Audit'!E300+'Legal Unit'!E300+Property!E300+GenServ!E300+Records!E300+Procurement!E300+Accounting!E300+Budget!E300+Cash!E300</f>
        <v>0</v>
      </c>
      <c r="F300" s="79">
        <f>AVRC!F300+BDSK!F300+HW!F300+HE!F300+RRCY!F300+RSCC!F300+'FO Managed - Center'!F300+NHTS!F300+SLP!F300+SFP!F300+SOCPEN!F300+RRPTP!F300+TARA!F300+Planning!F300+SMU!F300+'Internal Audit'!F300+'Legal Unit'!F300+Property!F300+GenServ!F300+Records!F300+Procurement!F300+Accounting!F300+Budget!F300+Cash!F300</f>
        <v>0</v>
      </c>
      <c r="G300" s="79">
        <f>AVRC!G300+BDSK!G300+HW!G300+HE!G300+RRCY!G300+RSCC!G300+'FO Managed - Center'!G300+NHTS!G300+SLP!G300+SFP!G300+SOCPEN!G300+RRPTP!G300+TARA!G300+Planning!G300+SMU!G300+'Internal Audit'!G300+'Legal Unit'!G300+Property!G300+GenServ!G300+Records!G300+Procurement!G300+Accounting!G300+Budget!G300+Cash!G300</f>
        <v>0</v>
      </c>
      <c r="H300" s="79">
        <f t="shared" si="142"/>
        <v>0</v>
      </c>
      <c r="I300" s="80">
        <f t="shared" si="143"/>
        <v>0</v>
      </c>
      <c r="J300" s="79">
        <f>AVRC!J300+BDSK!J300+HW!J300+HE!J300+RRCY!J300+RSCC!J300+'FO Managed - Center'!J300+NHTS!J300+SLP!J300+SFP!J300+SOCPEN!J300+RRPTP!J300+TARA!J300+Planning!J300+SMU!J300+'Internal Audit'!J300+'Legal Unit'!J300+Property!J300+GenServ!J300+Records!J300+Procurement!J300+Accounting!J300+Budget!J300+Cash!J300</f>
        <v>0</v>
      </c>
      <c r="K300" s="79">
        <f>AVRC!K300+BDSK!K300+HW!K300+HE!K300+RRCY!K300+RSCC!K300+'FO Managed - Center'!K300+NHTS!K300+SLP!K300+SFP!K300+SOCPEN!K300+RRPTP!K300+TARA!K300+Planning!K300+SMU!K300+'Internal Audit'!K300+'Legal Unit'!K300+Property!K300+GenServ!K300+Records!K300+Procurement!K300+Accounting!K300+Budget!K300+Cash!K300</f>
        <v>0</v>
      </c>
      <c r="L300" s="79">
        <f>AVRC!L300+BDSK!L300+HW!L300+HE!L300+RRCY!L300+RSCC!L300+'FO Managed - Center'!L300+NHTS!L300+SLP!L300+SFP!L300+SOCPEN!L300+RRPTP!L300+TARA!L300+Planning!L300+SMU!L300+'Internal Audit'!L300+'Legal Unit'!L300+Property!L300+GenServ!L300+Records!L300+Procurement!L300+Accounting!L300+Budget!L300+Cash!L300</f>
        <v>0</v>
      </c>
      <c r="M300" s="79">
        <f t="shared" si="144"/>
        <v>0</v>
      </c>
      <c r="N300" s="80">
        <f t="shared" si="145"/>
        <v>0</v>
      </c>
      <c r="O300" s="79">
        <f>AVRC!O300+BDSK!O300+HW!O300+HE!O300+RRCY!O300+RSCC!O300+'FO Managed - Center'!O300+NHTS!O300+SLP!O300+SFP!O300+SOCPEN!O300+RRPTP!O300+TARA!O300+Planning!O300+SMU!O300+'Internal Audit'!O300+'Legal Unit'!O300+Property!O300+GenServ!O300+Records!O300+Procurement!O300+Accounting!O300+Budget!O300+Cash!O300</f>
        <v>0</v>
      </c>
      <c r="P300" s="79">
        <f>AVRC!P300+BDSK!P300+HW!P300+HE!P300+RRCY!P300+RSCC!P300+'FO Managed - Center'!P300+NHTS!P300+SLP!P300+SFP!P300+SOCPEN!P300+RRPTP!P300+TARA!P300+Planning!P300+SMU!P300+'Internal Audit'!P300+'Legal Unit'!P300+Property!P300+GenServ!P300+Records!P300+Procurement!P300+Accounting!P300+Budget!P300+Cash!P300</f>
        <v>0</v>
      </c>
      <c r="Q300" s="79">
        <f>AVRC!Q300+BDSK!Q300+HW!Q300+HE!Q300+RRCY!Q300+RSCC!Q300+'FO Managed - Center'!Q300+NHTS!Q300+SLP!Q300+SFP!Q300+SOCPEN!Q300+RRPTP!Q300+TARA!Q300+Planning!Q300+SMU!Q300+'Internal Audit'!Q300+'Legal Unit'!Q300+Property!Q300+GenServ!Q300+Records!Q300+Procurement!Q300+Accounting!Q300+Budget!Q300+Cash!Q300</f>
        <v>0</v>
      </c>
      <c r="R300" s="79">
        <f t="shared" si="146"/>
        <v>0</v>
      </c>
      <c r="S300" s="80">
        <f t="shared" si="147"/>
        <v>0</v>
      </c>
      <c r="T300" s="79">
        <f>AVRC!T300+BDSK!T300+HW!T300+HE!T300+RRCY!T300+RSCC!T300+'FO Managed - Center'!T300+NHTS!T300+SLP!T300+SFP!T300+SOCPEN!T300+RRPTP!T300+TARA!T300+Planning!T300+SMU!T300+'Internal Audit'!T300+'Legal Unit'!T300+Property!T300+GenServ!T300+Records!T300+Procurement!T300+Accounting!T300+Budget!T300+Cash!T300</f>
        <v>0</v>
      </c>
      <c r="U300" s="79">
        <f>AVRC!U300+BDSK!U300+HW!U300+HE!U300+RRCY!U300+RSCC!U300+'FO Managed - Center'!U300+NHTS!U300+SLP!U300+SFP!U300+SOCPEN!U300+RRPTP!U300+TARA!U300+Planning!U300+SMU!U300+'Internal Audit'!U300+'Legal Unit'!U300+Property!U300+GenServ!U300+Records!U300+Procurement!U300+Accounting!U300+Budget!U300+Cash!U300</f>
        <v>0</v>
      </c>
      <c r="V300" s="79">
        <f>AVRC!V300+BDSK!V300+HW!V300+HE!V300+RRCY!V300+RSCC!V300+'FO Managed - Center'!V300+NHTS!V300+SLP!V300+SFP!V300+SOCPEN!V300+RRPTP!V300+TARA!V300+Planning!V300+SMU!V300+'Internal Audit'!V300+'Legal Unit'!V300+Property!V300+GenServ!V300+Records!V300+Procurement!V300+Accounting!V300+Budget!V300+Cash!V300</f>
        <v>0</v>
      </c>
      <c r="W300" s="79">
        <f t="shared" si="148"/>
        <v>0</v>
      </c>
      <c r="X300" s="80">
        <f t="shared" si="149"/>
        <v>0</v>
      </c>
      <c r="Y300" s="85">
        <f t="shared" si="150"/>
        <v>0</v>
      </c>
      <c r="Z300" s="80">
        <v>7332.0</v>
      </c>
      <c r="AA300" s="86">
        <f t="shared" si="151"/>
        <v>0</v>
      </c>
    </row>
    <row r="301" ht="30.75" customHeight="1">
      <c r="A301" s="118">
        <v>86.0</v>
      </c>
      <c r="B301" s="76" t="s">
        <v>594</v>
      </c>
      <c r="C301" s="77" t="s">
        <v>595</v>
      </c>
      <c r="D301" s="89" t="s">
        <v>425</v>
      </c>
      <c r="E301" s="79">
        <f>AVRC!E301+BDSK!E301+HW!E301+HE!E301+RRCY!E301+RSCC!E301+'FO Managed - Center'!E301+NHTS!E301+SLP!E301+SFP!E301+SOCPEN!E301+RRPTP!E301+TARA!E301+Planning!E301+SMU!E301+'Internal Audit'!E301+'Legal Unit'!E301+Property!E301+GenServ!E301+Records!E301+Procurement!E301+Accounting!E301+Budget!E301+Cash!E301</f>
        <v>0</v>
      </c>
      <c r="F301" s="79">
        <f>AVRC!F301+BDSK!F301+HW!F301+HE!F301+RRCY!F301+RSCC!F301+'FO Managed - Center'!F301+NHTS!F301+SLP!F301+SFP!F301+SOCPEN!F301+RRPTP!F301+TARA!F301+Planning!F301+SMU!F301+'Internal Audit'!F301+'Legal Unit'!F301+Property!F301+GenServ!F301+Records!F301+Procurement!F301+Accounting!F301+Budget!F301+Cash!F301</f>
        <v>0</v>
      </c>
      <c r="G301" s="79">
        <f>AVRC!G301+BDSK!G301+HW!G301+HE!G301+RRCY!G301+RSCC!G301+'FO Managed - Center'!G301+NHTS!G301+SLP!G301+SFP!G301+SOCPEN!G301+RRPTP!G301+TARA!G301+Planning!G301+SMU!G301+'Internal Audit'!G301+'Legal Unit'!G301+Property!G301+GenServ!G301+Records!G301+Procurement!G301+Accounting!G301+Budget!G301+Cash!G301</f>
        <v>0</v>
      </c>
      <c r="H301" s="79">
        <f t="shared" si="142"/>
        <v>0</v>
      </c>
      <c r="I301" s="80">
        <f t="shared" si="143"/>
        <v>0</v>
      </c>
      <c r="J301" s="79">
        <f>AVRC!J301+BDSK!J301+HW!J301+HE!J301+RRCY!J301+RSCC!J301+'FO Managed - Center'!J301+NHTS!J301+SLP!J301+SFP!J301+SOCPEN!J301+RRPTP!J301+TARA!J301+Planning!J301+SMU!J301+'Internal Audit'!J301+'Legal Unit'!J301+Property!J301+GenServ!J301+Records!J301+Procurement!J301+Accounting!J301+Budget!J301+Cash!J301</f>
        <v>0</v>
      </c>
      <c r="K301" s="79">
        <f>AVRC!K301+BDSK!K301+HW!K301+HE!K301+RRCY!K301+RSCC!K301+'FO Managed - Center'!K301+NHTS!K301+SLP!K301+SFP!K301+SOCPEN!K301+RRPTP!K301+TARA!K301+Planning!K301+SMU!K301+'Internal Audit'!K301+'Legal Unit'!K301+Property!K301+GenServ!K301+Records!K301+Procurement!K301+Accounting!K301+Budget!K301+Cash!K301</f>
        <v>0</v>
      </c>
      <c r="L301" s="79">
        <f>AVRC!L301+BDSK!L301+HW!L301+HE!L301+RRCY!L301+RSCC!L301+'FO Managed - Center'!L301+NHTS!L301+SLP!L301+SFP!L301+SOCPEN!L301+RRPTP!L301+TARA!L301+Planning!L301+SMU!L301+'Internal Audit'!L301+'Legal Unit'!L301+Property!L301+GenServ!L301+Records!L301+Procurement!L301+Accounting!L301+Budget!L301+Cash!L301</f>
        <v>0</v>
      </c>
      <c r="M301" s="79">
        <f t="shared" si="144"/>
        <v>0</v>
      </c>
      <c r="N301" s="80">
        <f t="shared" si="145"/>
        <v>0</v>
      </c>
      <c r="O301" s="79">
        <f>AVRC!O301+BDSK!O301+HW!O301+HE!O301+RRCY!O301+RSCC!O301+'FO Managed - Center'!O301+NHTS!O301+SLP!O301+SFP!O301+SOCPEN!O301+RRPTP!O301+TARA!O301+Planning!O301+SMU!O301+'Internal Audit'!O301+'Legal Unit'!O301+Property!O301+GenServ!O301+Records!O301+Procurement!O301+Accounting!O301+Budget!O301+Cash!O301</f>
        <v>0</v>
      </c>
      <c r="P301" s="79">
        <f>AVRC!P301+BDSK!P301+HW!P301+HE!P301+RRCY!P301+RSCC!P301+'FO Managed - Center'!P301+NHTS!P301+SLP!P301+SFP!P301+SOCPEN!P301+RRPTP!P301+TARA!P301+Planning!P301+SMU!P301+'Internal Audit'!P301+'Legal Unit'!P301+Property!P301+GenServ!P301+Records!P301+Procurement!P301+Accounting!P301+Budget!P301+Cash!P301</f>
        <v>0</v>
      </c>
      <c r="Q301" s="79">
        <f>AVRC!Q301+BDSK!Q301+HW!Q301+HE!Q301+RRCY!Q301+RSCC!Q301+'FO Managed - Center'!Q301+NHTS!Q301+SLP!Q301+SFP!Q301+SOCPEN!Q301+RRPTP!Q301+TARA!Q301+Planning!Q301+SMU!Q301+'Internal Audit'!Q301+'Legal Unit'!Q301+Property!Q301+GenServ!Q301+Records!Q301+Procurement!Q301+Accounting!Q301+Budget!Q301+Cash!Q301</f>
        <v>0</v>
      </c>
      <c r="R301" s="79">
        <f t="shared" si="146"/>
        <v>0</v>
      </c>
      <c r="S301" s="80">
        <f t="shared" si="147"/>
        <v>0</v>
      </c>
      <c r="T301" s="79">
        <f>AVRC!T301+BDSK!T301+HW!T301+HE!T301+RRCY!T301+RSCC!T301+'FO Managed - Center'!T301+NHTS!T301+SLP!T301+SFP!T301+SOCPEN!T301+RRPTP!T301+TARA!T301+Planning!T301+SMU!T301+'Internal Audit'!T301+'Legal Unit'!T301+Property!T301+GenServ!T301+Records!T301+Procurement!T301+Accounting!T301+Budget!T301+Cash!T301</f>
        <v>0</v>
      </c>
      <c r="U301" s="79">
        <f>AVRC!U301+BDSK!U301+HW!U301+HE!U301+RRCY!U301+RSCC!U301+'FO Managed - Center'!U301+NHTS!U301+SLP!U301+SFP!U301+SOCPEN!U301+RRPTP!U301+TARA!U301+Planning!U301+SMU!U301+'Internal Audit'!U301+'Legal Unit'!U301+Property!U301+GenServ!U301+Records!U301+Procurement!U301+Accounting!U301+Budget!U301+Cash!U301</f>
        <v>0</v>
      </c>
      <c r="V301" s="79">
        <f>AVRC!V301+BDSK!V301+HW!V301+HE!V301+RRCY!V301+RSCC!V301+'FO Managed - Center'!V301+NHTS!V301+SLP!V301+SFP!V301+SOCPEN!V301+RRPTP!V301+TARA!V301+Planning!V301+SMU!V301+'Internal Audit'!V301+'Legal Unit'!V301+Property!V301+GenServ!V301+Records!V301+Procurement!V301+Accounting!V301+Budget!V301+Cash!V301</f>
        <v>0</v>
      </c>
      <c r="W301" s="79">
        <f t="shared" si="148"/>
        <v>0</v>
      </c>
      <c r="X301" s="80">
        <f t="shared" si="149"/>
        <v>0</v>
      </c>
      <c r="Y301" s="85">
        <f t="shared" si="150"/>
        <v>0</v>
      </c>
      <c r="Z301" s="80">
        <v>2878.72</v>
      </c>
      <c r="AA301" s="86">
        <f t="shared" si="151"/>
        <v>0</v>
      </c>
    </row>
    <row r="302" ht="30.75" customHeight="1">
      <c r="A302" s="118">
        <v>87.0</v>
      </c>
      <c r="B302" s="76" t="s">
        <v>596</v>
      </c>
      <c r="C302" s="77" t="s">
        <v>597</v>
      </c>
      <c r="D302" s="89" t="s">
        <v>425</v>
      </c>
      <c r="E302" s="79">
        <f>AVRC!E302+BDSK!E302+HW!E302+HE!E302+RRCY!E302+RSCC!E302+'FO Managed - Center'!E302+NHTS!E302+SLP!E302+SFP!E302+SOCPEN!E302+RRPTP!E302+TARA!E302+Planning!E302+SMU!E302+'Internal Audit'!E302+'Legal Unit'!E302+Property!E302+GenServ!E302+Records!E302+Procurement!E302+Accounting!E302+Budget!E302+Cash!E302</f>
        <v>0</v>
      </c>
      <c r="F302" s="79">
        <f>AVRC!F302+BDSK!F302+HW!F302+HE!F302+RRCY!F302+RSCC!F302+'FO Managed - Center'!F302+NHTS!F302+SLP!F302+SFP!F302+SOCPEN!F302+RRPTP!F302+TARA!F302+Planning!F302+SMU!F302+'Internal Audit'!F302+'Legal Unit'!F302+Property!F302+GenServ!F302+Records!F302+Procurement!F302+Accounting!F302+Budget!F302+Cash!F302</f>
        <v>0</v>
      </c>
      <c r="G302" s="79">
        <f>AVRC!G302+BDSK!G302+HW!G302+HE!G302+RRCY!G302+RSCC!G302+'FO Managed - Center'!G302+NHTS!G302+SLP!G302+SFP!G302+SOCPEN!G302+RRPTP!G302+TARA!G302+Planning!G302+SMU!G302+'Internal Audit'!G302+'Legal Unit'!G302+Property!G302+GenServ!G302+Records!G302+Procurement!G302+Accounting!G302+Budget!G302+Cash!G302</f>
        <v>0</v>
      </c>
      <c r="H302" s="79">
        <f t="shared" si="142"/>
        <v>0</v>
      </c>
      <c r="I302" s="80">
        <f t="shared" si="143"/>
        <v>0</v>
      </c>
      <c r="J302" s="79">
        <f>AVRC!J302+BDSK!J302+HW!J302+HE!J302+RRCY!J302+RSCC!J302+'FO Managed - Center'!J302+NHTS!J302+SLP!J302+SFP!J302+SOCPEN!J302+RRPTP!J302+TARA!J302+Planning!J302+SMU!J302+'Internal Audit'!J302+'Legal Unit'!J302+Property!J302+GenServ!J302+Records!J302+Procurement!J302+Accounting!J302+Budget!J302+Cash!J302</f>
        <v>0</v>
      </c>
      <c r="K302" s="79">
        <f>AVRC!K302+BDSK!K302+HW!K302+HE!K302+RRCY!K302+RSCC!K302+'FO Managed - Center'!K302+NHTS!K302+SLP!K302+SFP!K302+SOCPEN!K302+RRPTP!K302+TARA!K302+Planning!K302+SMU!K302+'Internal Audit'!K302+'Legal Unit'!K302+Property!K302+GenServ!K302+Records!K302+Procurement!K302+Accounting!K302+Budget!K302+Cash!K302</f>
        <v>0</v>
      </c>
      <c r="L302" s="79">
        <f>AVRC!L302+BDSK!L302+HW!L302+HE!L302+RRCY!L302+RSCC!L302+'FO Managed - Center'!L302+NHTS!L302+SLP!L302+SFP!L302+SOCPEN!L302+RRPTP!L302+TARA!L302+Planning!L302+SMU!L302+'Internal Audit'!L302+'Legal Unit'!L302+Property!L302+GenServ!L302+Records!L302+Procurement!L302+Accounting!L302+Budget!L302+Cash!L302</f>
        <v>0</v>
      </c>
      <c r="M302" s="79">
        <f t="shared" si="144"/>
        <v>0</v>
      </c>
      <c r="N302" s="80">
        <f t="shared" si="145"/>
        <v>0</v>
      </c>
      <c r="O302" s="79">
        <f>AVRC!O302+BDSK!O302+HW!O302+HE!O302+RRCY!O302+RSCC!O302+'FO Managed - Center'!O302+NHTS!O302+SLP!O302+SFP!O302+SOCPEN!O302+RRPTP!O302+TARA!O302+Planning!O302+SMU!O302+'Internal Audit'!O302+'Legal Unit'!O302+Property!O302+GenServ!O302+Records!O302+Procurement!O302+Accounting!O302+Budget!O302+Cash!O302</f>
        <v>0</v>
      </c>
      <c r="P302" s="79">
        <f>AVRC!P302+BDSK!P302+HW!P302+HE!P302+RRCY!P302+RSCC!P302+'FO Managed - Center'!P302+NHTS!P302+SLP!P302+SFP!P302+SOCPEN!P302+RRPTP!P302+TARA!P302+Planning!P302+SMU!P302+'Internal Audit'!P302+'Legal Unit'!P302+Property!P302+GenServ!P302+Records!P302+Procurement!P302+Accounting!P302+Budget!P302+Cash!P302</f>
        <v>0</v>
      </c>
      <c r="Q302" s="79">
        <f>AVRC!Q302+BDSK!Q302+HW!Q302+HE!Q302+RRCY!Q302+RSCC!Q302+'FO Managed - Center'!Q302+NHTS!Q302+SLP!Q302+SFP!Q302+SOCPEN!Q302+RRPTP!Q302+TARA!Q302+Planning!Q302+SMU!Q302+'Internal Audit'!Q302+'Legal Unit'!Q302+Property!Q302+GenServ!Q302+Records!Q302+Procurement!Q302+Accounting!Q302+Budget!Q302+Cash!Q302</f>
        <v>0</v>
      </c>
      <c r="R302" s="79">
        <f t="shared" si="146"/>
        <v>0</v>
      </c>
      <c r="S302" s="80">
        <f t="shared" si="147"/>
        <v>0</v>
      </c>
      <c r="T302" s="79">
        <f>AVRC!T302+BDSK!T302+HW!T302+HE!T302+RRCY!T302+RSCC!T302+'FO Managed - Center'!T302+NHTS!T302+SLP!T302+SFP!T302+SOCPEN!T302+RRPTP!T302+TARA!T302+Planning!T302+SMU!T302+'Internal Audit'!T302+'Legal Unit'!T302+Property!T302+GenServ!T302+Records!T302+Procurement!T302+Accounting!T302+Budget!T302+Cash!T302</f>
        <v>0</v>
      </c>
      <c r="U302" s="79">
        <f>AVRC!U302+BDSK!U302+HW!U302+HE!U302+RRCY!U302+RSCC!U302+'FO Managed - Center'!U302+NHTS!U302+SLP!U302+SFP!U302+SOCPEN!U302+RRPTP!U302+TARA!U302+Planning!U302+SMU!U302+'Internal Audit'!U302+'Legal Unit'!U302+Property!U302+GenServ!U302+Records!U302+Procurement!U302+Accounting!U302+Budget!U302+Cash!U302</f>
        <v>0</v>
      </c>
      <c r="V302" s="79">
        <f>AVRC!V302+BDSK!V302+HW!V302+HE!V302+RRCY!V302+RSCC!V302+'FO Managed - Center'!V302+NHTS!V302+SLP!V302+SFP!V302+SOCPEN!V302+RRPTP!V302+TARA!V302+Planning!V302+SMU!V302+'Internal Audit'!V302+'Legal Unit'!V302+Property!V302+GenServ!V302+Records!V302+Procurement!V302+Accounting!V302+Budget!V302+Cash!V302</f>
        <v>0</v>
      </c>
      <c r="W302" s="79">
        <f t="shared" si="148"/>
        <v>0</v>
      </c>
      <c r="X302" s="80">
        <f t="shared" si="149"/>
        <v>0</v>
      </c>
      <c r="Y302" s="85">
        <f t="shared" si="150"/>
        <v>0</v>
      </c>
      <c r="Z302" s="80">
        <v>5246.8</v>
      </c>
      <c r="AA302" s="86">
        <f t="shared" si="151"/>
        <v>0</v>
      </c>
    </row>
    <row r="303" ht="30.75" customHeight="1">
      <c r="A303" s="118">
        <v>88.0</v>
      </c>
      <c r="B303" s="76" t="s">
        <v>598</v>
      </c>
      <c r="C303" s="77" t="s">
        <v>599</v>
      </c>
      <c r="D303" s="89" t="s">
        <v>425</v>
      </c>
      <c r="E303" s="79">
        <f>AVRC!E303+BDSK!E303+HW!E303+HE!E303+RRCY!E303+RSCC!E303+'FO Managed - Center'!E303+NHTS!E303+SLP!E303+SFP!E303+SOCPEN!E303+RRPTP!E303+TARA!E303+Planning!E303+SMU!E303+'Internal Audit'!E303+'Legal Unit'!E303+Property!E303+GenServ!E303+Records!E303+Procurement!E303+Accounting!E303+Budget!E303+Cash!E303</f>
        <v>0</v>
      </c>
      <c r="F303" s="79">
        <f>AVRC!F303+BDSK!F303+HW!F303+HE!F303+RRCY!F303+RSCC!F303+'FO Managed - Center'!F303+NHTS!F303+SLP!F303+SFP!F303+SOCPEN!F303+RRPTP!F303+TARA!F303+Planning!F303+SMU!F303+'Internal Audit'!F303+'Legal Unit'!F303+Property!F303+GenServ!F303+Records!F303+Procurement!F303+Accounting!F303+Budget!F303+Cash!F303</f>
        <v>0</v>
      </c>
      <c r="G303" s="79">
        <f>AVRC!G303+BDSK!G303+HW!G303+HE!G303+RRCY!G303+RSCC!G303+'FO Managed - Center'!G303+NHTS!G303+SLP!G303+SFP!G303+SOCPEN!G303+RRPTP!G303+TARA!G303+Planning!G303+SMU!G303+'Internal Audit'!G303+'Legal Unit'!G303+Property!G303+GenServ!G303+Records!G303+Procurement!G303+Accounting!G303+Budget!G303+Cash!G303</f>
        <v>0</v>
      </c>
      <c r="H303" s="79">
        <f t="shared" si="142"/>
        <v>0</v>
      </c>
      <c r="I303" s="80">
        <f t="shared" si="143"/>
        <v>0</v>
      </c>
      <c r="J303" s="79">
        <f>AVRC!J303+BDSK!J303+HW!J303+HE!J303+RRCY!J303+RSCC!J303+'FO Managed - Center'!J303+NHTS!J303+SLP!J303+SFP!J303+SOCPEN!J303+RRPTP!J303+TARA!J303+Planning!J303+SMU!J303+'Internal Audit'!J303+'Legal Unit'!J303+Property!J303+GenServ!J303+Records!J303+Procurement!J303+Accounting!J303+Budget!J303+Cash!J303</f>
        <v>0</v>
      </c>
      <c r="K303" s="79">
        <f>AVRC!K303+BDSK!K303+HW!K303+HE!K303+RRCY!K303+RSCC!K303+'FO Managed - Center'!K303+NHTS!K303+SLP!K303+SFP!K303+SOCPEN!K303+RRPTP!K303+TARA!K303+Planning!K303+SMU!K303+'Internal Audit'!K303+'Legal Unit'!K303+Property!K303+GenServ!K303+Records!K303+Procurement!K303+Accounting!K303+Budget!K303+Cash!K303</f>
        <v>0</v>
      </c>
      <c r="L303" s="79">
        <f>AVRC!L303+BDSK!L303+HW!L303+HE!L303+RRCY!L303+RSCC!L303+'FO Managed - Center'!L303+NHTS!L303+SLP!L303+SFP!L303+SOCPEN!L303+RRPTP!L303+TARA!L303+Planning!L303+SMU!L303+'Internal Audit'!L303+'Legal Unit'!L303+Property!L303+GenServ!L303+Records!L303+Procurement!L303+Accounting!L303+Budget!L303+Cash!L303</f>
        <v>0</v>
      </c>
      <c r="M303" s="79">
        <f t="shared" si="144"/>
        <v>0</v>
      </c>
      <c r="N303" s="80">
        <f t="shared" si="145"/>
        <v>0</v>
      </c>
      <c r="O303" s="79">
        <f>AVRC!O303+BDSK!O303+HW!O303+HE!O303+RRCY!O303+RSCC!O303+'FO Managed - Center'!O303+NHTS!O303+SLP!O303+SFP!O303+SOCPEN!O303+RRPTP!O303+TARA!O303+Planning!O303+SMU!O303+'Internal Audit'!O303+'Legal Unit'!O303+Property!O303+GenServ!O303+Records!O303+Procurement!O303+Accounting!O303+Budget!O303+Cash!O303</f>
        <v>0</v>
      </c>
      <c r="P303" s="79">
        <f>AVRC!P303+BDSK!P303+HW!P303+HE!P303+RRCY!P303+RSCC!P303+'FO Managed - Center'!P303+NHTS!P303+SLP!P303+SFP!P303+SOCPEN!P303+RRPTP!P303+TARA!P303+Planning!P303+SMU!P303+'Internal Audit'!P303+'Legal Unit'!P303+Property!P303+GenServ!P303+Records!P303+Procurement!P303+Accounting!P303+Budget!P303+Cash!P303</f>
        <v>0</v>
      </c>
      <c r="Q303" s="79">
        <f>AVRC!Q303+BDSK!Q303+HW!Q303+HE!Q303+RRCY!Q303+RSCC!Q303+'FO Managed - Center'!Q303+NHTS!Q303+SLP!Q303+SFP!Q303+SOCPEN!Q303+RRPTP!Q303+TARA!Q303+Planning!Q303+SMU!Q303+'Internal Audit'!Q303+'Legal Unit'!Q303+Property!Q303+GenServ!Q303+Records!Q303+Procurement!Q303+Accounting!Q303+Budget!Q303+Cash!Q303</f>
        <v>0</v>
      </c>
      <c r="R303" s="79">
        <f t="shared" si="146"/>
        <v>0</v>
      </c>
      <c r="S303" s="80">
        <f t="shared" si="147"/>
        <v>0</v>
      </c>
      <c r="T303" s="79">
        <f>AVRC!T303+BDSK!T303+HW!T303+HE!T303+RRCY!T303+RSCC!T303+'FO Managed - Center'!T303+NHTS!T303+SLP!T303+SFP!T303+SOCPEN!T303+RRPTP!T303+TARA!T303+Planning!T303+SMU!T303+'Internal Audit'!T303+'Legal Unit'!T303+Property!T303+GenServ!T303+Records!T303+Procurement!T303+Accounting!T303+Budget!T303+Cash!T303</f>
        <v>0</v>
      </c>
      <c r="U303" s="79">
        <f>AVRC!U303+BDSK!U303+HW!U303+HE!U303+RRCY!U303+RSCC!U303+'FO Managed - Center'!U303+NHTS!U303+SLP!U303+SFP!U303+SOCPEN!U303+RRPTP!U303+TARA!U303+Planning!U303+SMU!U303+'Internal Audit'!U303+'Legal Unit'!U303+Property!U303+GenServ!U303+Records!U303+Procurement!U303+Accounting!U303+Budget!U303+Cash!U303</f>
        <v>0</v>
      </c>
      <c r="V303" s="79">
        <f>AVRC!V303+BDSK!V303+HW!V303+HE!V303+RRCY!V303+RSCC!V303+'FO Managed - Center'!V303+NHTS!V303+SLP!V303+SFP!V303+SOCPEN!V303+RRPTP!V303+TARA!V303+Planning!V303+SMU!V303+'Internal Audit'!V303+'Legal Unit'!V303+Property!V303+GenServ!V303+Records!V303+Procurement!V303+Accounting!V303+Budget!V303+Cash!V303</f>
        <v>0</v>
      </c>
      <c r="W303" s="79">
        <f t="shared" si="148"/>
        <v>0</v>
      </c>
      <c r="X303" s="80">
        <f t="shared" si="149"/>
        <v>0</v>
      </c>
      <c r="Y303" s="85">
        <f t="shared" si="150"/>
        <v>0</v>
      </c>
      <c r="Z303" s="80">
        <v>4690.4</v>
      </c>
      <c r="AA303" s="86">
        <f t="shared" si="151"/>
        <v>0</v>
      </c>
    </row>
    <row r="304" ht="30.75" customHeight="1">
      <c r="A304" s="118">
        <v>89.0</v>
      </c>
      <c r="B304" s="76" t="s">
        <v>600</v>
      </c>
      <c r="C304" s="77" t="s">
        <v>601</v>
      </c>
      <c r="D304" s="89" t="s">
        <v>425</v>
      </c>
      <c r="E304" s="79">
        <f>AVRC!E304+BDSK!E304+HW!E304+HE!E304+RRCY!E304+RSCC!E304+'FO Managed - Center'!E304+NHTS!E304+SLP!E304+SFP!E304+SOCPEN!E304+RRPTP!E304+TARA!E304+Planning!E304+SMU!E304+'Internal Audit'!E304+'Legal Unit'!E304+Property!E304+GenServ!E304+Records!E304+Procurement!E304+Accounting!E304+Budget!E304+Cash!E304</f>
        <v>0</v>
      </c>
      <c r="F304" s="79">
        <f>AVRC!F304+BDSK!F304+HW!F304+HE!F304+RRCY!F304+RSCC!F304+'FO Managed - Center'!F304+NHTS!F304+SLP!F304+SFP!F304+SOCPEN!F304+RRPTP!F304+TARA!F304+Planning!F304+SMU!F304+'Internal Audit'!F304+'Legal Unit'!F304+Property!F304+GenServ!F304+Records!F304+Procurement!F304+Accounting!F304+Budget!F304+Cash!F304</f>
        <v>0</v>
      </c>
      <c r="G304" s="79">
        <f>AVRC!G304+BDSK!G304+HW!G304+HE!G304+RRCY!G304+RSCC!G304+'FO Managed - Center'!G304+NHTS!G304+SLP!G304+SFP!G304+SOCPEN!G304+RRPTP!G304+TARA!G304+Planning!G304+SMU!G304+'Internal Audit'!G304+'Legal Unit'!G304+Property!G304+GenServ!G304+Records!G304+Procurement!G304+Accounting!G304+Budget!G304+Cash!G304</f>
        <v>0</v>
      </c>
      <c r="H304" s="79">
        <f t="shared" si="142"/>
        <v>0</v>
      </c>
      <c r="I304" s="80">
        <f t="shared" si="143"/>
        <v>0</v>
      </c>
      <c r="J304" s="79">
        <f>AVRC!J304+BDSK!J304+HW!J304+HE!J304+RRCY!J304+RSCC!J304+'FO Managed - Center'!J304+NHTS!J304+SLP!J304+SFP!J304+SOCPEN!J304+RRPTP!J304+TARA!J304+Planning!J304+SMU!J304+'Internal Audit'!J304+'Legal Unit'!J304+Property!J304+GenServ!J304+Records!J304+Procurement!J304+Accounting!J304+Budget!J304+Cash!J304</f>
        <v>0</v>
      </c>
      <c r="K304" s="79">
        <f>AVRC!K304+BDSK!K304+HW!K304+HE!K304+RRCY!K304+RSCC!K304+'FO Managed - Center'!K304+NHTS!K304+SLP!K304+SFP!K304+SOCPEN!K304+RRPTP!K304+TARA!K304+Planning!K304+SMU!K304+'Internal Audit'!K304+'Legal Unit'!K304+Property!K304+GenServ!K304+Records!K304+Procurement!K304+Accounting!K304+Budget!K304+Cash!K304</f>
        <v>0</v>
      </c>
      <c r="L304" s="79">
        <f>AVRC!L304+BDSK!L304+HW!L304+HE!L304+RRCY!L304+RSCC!L304+'FO Managed - Center'!L304+NHTS!L304+SLP!L304+SFP!L304+SOCPEN!L304+RRPTP!L304+TARA!L304+Planning!L304+SMU!L304+'Internal Audit'!L304+'Legal Unit'!L304+Property!L304+GenServ!L304+Records!L304+Procurement!L304+Accounting!L304+Budget!L304+Cash!L304</f>
        <v>0</v>
      </c>
      <c r="M304" s="79">
        <f t="shared" si="144"/>
        <v>0</v>
      </c>
      <c r="N304" s="80">
        <f t="shared" si="145"/>
        <v>0</v>
      </c>
      <c r="O304" s="79">
        <f>AVRC!O304+BDSK!O304+HW!O304+HE!O304+RRCY!O304+RSCC!O304+'FO Managed - Center'!O304+NHTS!O304+SLP!O304+SFP!O304+SOCPEN!O304+RRPTP!O304+TARA!O304+Planning!O304+SMU!O304+'Internal Audit'!O304+'Legal Unit'!O304+Property!O304+GenServ!O304+Records!O304+Procurement!O304+Accounting!O304+Budget!O304+Cash!O304</f>
        <v>0</v>
      </c>
      <c r="P304" s="79">
        <f>AVRC!P304+BDSK!P304+HW!P304+HE!P304+RRCY!P304+RSCC!P304+'FO Managed - Center'!P304+NHTS!P304+SLP!P304+SFP!P304+SOCPEN!P304+RRPTP!P304+TARA!P304+Planning!P304+SMU!P304+'Internal Audit'!P304+'Legal Unit'!P304+Property!P304+GenServ!P304+Records!P304+Procurement!P304+Accounting!P304+Budget!P304+Cash!P304</f>
        <v>0</v>
      </c>
      <c r="Q304" s="79">
        <f>AVRC!Q304+BDSK!Q304+HW!Q304+HE!Q304+RRCY!Q304+RSCC!Q304+'FO Managed - Center'!Q304+NHTS!Q304+SLP!Q304+SFP!Q304+SOCPEN!Q304+RRPTP!Q304+TARA!Q304+Planning!Q304+SMU!Q304+'Internal Audit'!Q304+'Legal Unit'!Q304+Property!Q304+GenServ!Q304+Records!Q304+Procurement!Q304+Accounting!Q304+Budget!Q304+Cash!Q304</f>
        <v>0</v>
      </c>
      <c r="R304" s="79">
        <f t="shared" si="146"/>
        <v>0</v>
      </c>
      <c r="S304" s="80">
        <f t="shared" si="147"/>
        <v>0</v>
      </c>
      <c r="T304" s="79">
        <f>AVRC!T304+BDSK!T304+HW!T304+HE!T304+RRCY!T304+RSCC!T304+'FO Managed - Center'!T304+NHTS!T304+SLP!T304+SFP!T304+SOCPEN!T304+RRPTP!T304+TARA!T304+Planning!T304+SMU!T304+'Internal Audit'!T304+'Legal Unit'!T304+Property!T304+GenServ!T304+Records!T304+Procurement!T304+Accounting!T304+Budget!T304+Cash!T304</f>
        <v>0</v>
      </c>
      <c r="U304" s="79">
        <f>AVRC!U304+BDSK!U304+HW!U304+HE!U304+RRCY!U304+RSCC!U304+'FO Managed - Center'!U304+NHTS!U304+SLP!U304+SFP!U304+SOCPEN!U304+RRPTP!U304+TARA!U304+Planning!U304+SMU!U304+'Internal Audit'!U304+'Legal Unit'!U304+Property!U304+GenServ!U304+Records!U304+Procurement!U304+Accounting!U304+Budget!U304+Cash!U304</f>
        <v>0</v>
      </c>
      <c r="V304" s="79">
        <f>AVRC!V304+BDSK!V304+HW!V304+HE!V304+RRCY!V304+RSCC!V304+'FO Managed - Center'!V304+NHTS!V304+SLP!V304+SFP!V304+SOCPEN!V304+RRPTP!V304+TARA!V304+Planning!V304+SMU!V304+'Internal Audit'!V304+'Legal Unit'!V304+Property!V304+GenServ!V304+Records!V304+Procurement!V304+Accounting!V304+Budget!V304+Cash!V304</f>
        <v>0</v>
      </c>
      <c r="W304" s="79">
        <f t="shared" si="148"/>
        <v>0</v>
      </c>
      <c r="X304" s="80">
        <f t="shared" si="149"/>
        <v>0</v>
      </c>
      <c r="Y304" s="85">
        <f t="shared" si="150"/>
        <v>0</v>
      </c>
      <c r="Z304" s="80">
        <v>8359.52</v>
      </c>
      <c r="AA304" s="86">
        <f t="shared" si="151"/>
        <v>0</v>
      </c>
    </row>
    <row r="305" ht="30.75" customHeight="1">
      <c r="A305" s="118">
        <v>90.0</v>
      </c>
      <c r="B305" s="76" t="s">
        <v>602</v>
      </c>
      <c r="C305" s="77" t="s">
        <v>603</v>
      </c>
      <c r="D305" s="89" t="s">
        <v>425</v>
      </c>
      <c r="E305" s="79">
        <f>AVRC!E305+BDSK!E305+HW!E305+HE!E305+RRCY!E305+RSCC!E305+'FO Managed - Center'!E305+NHTS!E305+SLP!E305+SFP!E305+SOCPEN!E305+RRPTP!E305+TARA!E305+Planning!E305+SMU!E305+'Internal Audit'!E305+'Legal Unit'!E305+Property!E305+GenServ!E305+Records!E305+Procurement!E305+Accounting!E305+Budget!E305+Cash!E305</f>
        <v>0</v>
      </c>
      <c r="F305" s="79">
        <f>AVRC!F305+BDSK!F305+HW!F305+HE!F305+RRCY!F305+RSCC!F305+'FO Managed - Center'!F305+NHTS!F305+SLP!F305+SFP!F305+SOCPEN!F305+RRPTP!F305+TARA!F305+Planning!F305+SMU!F305+'Internal Audit'!F305+'Legal Unit'!F305+Property!F305+GenServ!F305+Records!F305+Procurement!F305+Accounting!F305+Budget!F305+Cash!F305</f>
        <v>0</v>
      </c>
      <c r="G305" s="79">
        <f>AVRC!G305+BDSK!G305+HW!G305+HE!G305+RRCY!G305+RSCC!G305+'FO Managed - Center'!G305+NHTS!G305+SLP!G305+SFP!G305+SOCPEN!G305+RRPTP!G305+TARA!G305+Planning!G305+SMU!G305+'Internal Audit'!G305+'Legal Unit'!G305+Property!G305+GenServ!G305+Records!G305+Procurement!G305+Accounting!G305+Budget!G305+Cash!G305</f>
        <v>0</v>
      </c>
      <c r="H305" s="79">
        <f t="shared" si="142"/>
        <v>0</v>
      </c>
      <c r="I305" s="80">
        <f t="shared" si="143"/>
        <v>0</v>
      </c>
      <c r="J305" s="79">
        <f>AVRC!J305+BDSK!J305+HW!J305+HE!J305+RRCY!J305+RSCC!J305+'FO Managed - Center'!J305+NHTS!J305+SLP!J305+SFP!J305+SOCPEN!J305+RRPTP!J305+TARA!J305+Planning!J305+SMU!J305+'Internal Audit'!J305+'Legal Unit'!J305+Property!J305+GenServ!J305+Records!J305+Procurement!J305+Accounting!J305+Budget!J305+Cash!J305</f>
        <v>0</v>
      </c>
      <c r="K305" s="79">
        <f>AVRC!K305+BDSK!K305+HW!K305+HE!K305+RRCY!K305+RSCC!K305+'FO Managed - Center'!K305+NHTS!K305+SLP!K305+SFP!K305+SOCPEN!K305+RRPTP!K305+TARA!K305+Planning!K305+SMU!K305+'Internal Audit'!K305+'Legal Unit'!K305+Property!K305+GenServ!K305+Records!K305+Procurement!K305+Accounting!K305+Budget!K305+Cash!K305</f>
        <v>0</v>
      </c>
      <c r="L305" s="79">
        <f>AVRC!L305+BDSK!L305+HW!L305+HE!L305+RRCY!L305+RSCC!L305+'FO Managed - Center'!L305+NHTS!L305+SLP!L305+SFP!L305+SOCPEN!L305+RRPTP!L305+TARA!L305+Planning!L305+SMU!L305+'Internal Audit'!L305+'Legal Unit'!L305+Property!L305+GenServ!L305+Records!L305+Procurement!L305+Accounting!L305+Budget!L305+Cash!L305</f>
        <v>0</v>
      </c>
      <c r="M305" s="79">
        <f t="shared" si="144"/>
        <v>0</v>
      </c>
      <c r="N305" s="80">
        <f t="shared" si="145"/>
        <v>0</v>
      </c>
      <c r="O305" s="79">
        <f>AVRC!O305+BDSK!O305+HW!O305+HE!O305+RRCY!O305+RSCC!O305+'FO Managed - Center'!O305+NHTS!O305+SLP!O305+SFP!O305+SOCPEN!O305+RRPTP!O305+TARA!O305+Planning!O305+SMU!O305+'Internal Audit'!O305+'Legal Unit'!O305+Property!O305+GenServ!O305+Records!O305+Procurement!O305+Accounting!O305+Budget!O305+Cash!O305</f>
        <v>0</v>
      </c>
      <c r="P305" s="79">
        <f>AVRC!P305+BDSK!P305+HW!P305+HE!P305+RRCY!P305+RSCC!P305+'FO Managed - Center'!P305+NHTS!P305+SLP!P305+SFP!P305+SOCPEN!P305+RRPTP!P305+TARA!P305+Planning!P305+SMU!P305+'Internal Audit'!P305+'Legal Unit'!P305+Property!P305+GenServ!P305+Records!P305+Procurement!P305+Accounting!P305+Budget!P305+Cash!P305</f>
        <v>0</v>
      </c>
      <c r="Q305" s="79">
        <f>AVRC!Q305+BDSK!Q305+HW!Q305+HE!Q305+RRCY!Q305+RSCC!Q305+'FO Managed - Center'!Q305+NHTS!Q305+SLP!Q305+SFP!Q305+SOCPEN!Q305+RRPTP!Q305+TARA!Q305+Planning!Q305+SMU!Q305+'Internal Audit'!Q305+'Legal Unit'!Q305+Property!Q305+GenServ!Q305+Records!Q305+Procurement!Q305+Accounting!Q305+Budget!Q305+Cash!Q305</f>
        <v>0</v>
      </c>
      <c r="R305" s="79">
        <f t="shared" si="146"/>
        <v>0</v>
      </c>
      <c r="S305" s="80">
        <f t="shared" si="147"/>
        <v>0</v>
      </c>
      <c r="T305" s="79">
        <f>AVRC!T305+BDSK!T305+HW!T305+HE!T305+RRCY!T305+RSCC!T305+'FO Managed - Center'!T305+NHTS!T305+SLP!T305+SFP!T305+SOCPEN!T305+RRPTP!T305+TARA!T305+Planning!T305+SMU!T305+'Internal Audit'!T305+'Legal Unit'!T305+Property!T305+GenServ!T305+Records!T305+Procurement!T305+Accounting!T305+Budget!T305+Cash!T305</f>
        <v>0</v>
      </c>
      <c r="U305" s="79">
        <f>AVRC!U305+BDSK!U305+HW!U305+HE!U305+RRCY!U305+RSCC!U305+'FO Managed - Center'!U305+NHTS!U305+SLP!U305+SFP!U305+SOCPEN!U305+RRPTP!U305+TARA!U305+Planning!U305+SMU!U305+'Internal Audit'!U305+'Legal Unit'!U305+Property!U305+GenServ!U305+Records!U305+Procurement!U305+Accounting!U305+Budget!U305+Cash!U305</f>
        <v>0</v>
      </c>
      <c r="V305" s="79">
        <f>AVRC!V305+BDSK!V305+HW!V305+HE!V305+RRCY!V305+RSCC!V305+'FO Managed - Center'!V305+NHTS!V305+SLP!V305+SFP!V305+SOCPEN!V305+RRPTP!V305+TARA!V305+Planning!V305+SMU!V305+'Internal Audit'!V305+'Legal Unit'!V305+Property!V305+GenServ!V305+Records!V305+Procurement!V305+Accounting!V305+Budget!V305+Cash!V305</f>
        <v>0</v>
      </c>
      <c r="W305" s="79">
        <f t="shared" si="148"/>
        <v>0</v>
      </c>
      <c r="X305" s="80">
        <f t="shared" si="149"/>
        <v>0</v>
      </c>
      <c r="Y305" s="85">
        <f t="shared" si="150"/>
        <v>0</v>
      </c>
      <c r="Z305" s="80">
        <v>7800.0</v>
      </c>
      <c r="AA305" s="86">
        <f t="shared" si="151"/>
        <v>0</v>
      </c>
    </row>
    <row r="306" ht="30.75" customHeight="1">
      <c r="A306" s="118">
        <v>91.0</v>
      </c>
      <c r="B306" s="76" t="s">
        <v>604</v>
      </c>
      <c r="C306" s="77" t="s">
        <v>605</v>
      </c>
      <c r="D306" s="89" t="s">
        <v>425</v>
      </c>
      <c r="E306" s="79">
        <f>AVRC!E306+BDSK!E306+HW!E306+HE!E306+RRCY!E306+RSCC!E306+'FO Managed - Center'!E306+NHTS!E306+SLP!E306+SFP!E306+SOCPEN!E306+RRPTP!E306+TARA!E306+Planning!E306+SMU!E306+'Internal Audit'!E306+'Legal Unit'!E306+Property!E306+GenServ!E306+Records!E306+Procurement!E306+Accounting!E306+Budget!E306+Cash!E306</f>
        <v>0</v>
      </c>
      <c r="F306" s="79">
        <f>AVRC!F306+BDSK!F306+HW!F306+HE!F306+RRCY!F306+RSCC!F306+'FO Managed - Center'!F306+NHTS!F306+SLP!F306+SFP!F306+SOCPEN!F306+RRPTP!F306+TARA!F306+Planning!F306+SMU!F306+'Internal Audit'!F306+'Legal Unit'!F306+Property!F306+GenServ!F306+Records!F306+Procurement!F306+Accounting!F306+Budget!F306+Cash!F306</f>
        <v>0</v>
      </c>
      <c r="G306" s="79">
        <f>AVRC!G306+BDSK!G306+HW!G306+HE!G306+RRCY!G306+RSCC!G306+'FO Managed - Center'!G306+NHTS!G306+SLP!G306+SFP!G306+SOCPEN!G306+RRPTP!G306+TARA!G306+Planning!G306+SMU!G306+'Internal Audit'!G306+'Legal Unit'!G306+Property!G306+GenServ!G306+Records!G306+Procurement!G306+Accounting!G306+Budget!G306+Cash!G306</f>
        <v>0</v>
      </c>
      <c r="H306" s="79">
        <f t="shared" si="142"/>
        <v>0</v>
      </c>
      <c r="I306" s="80">
        <f t="shared" si="143"/>
        <v>0</v>
      </c>
      <c r="J306" s="79">
        <f>AVRC!J306+BDSK!J306+HW!J306+HE!J306+RRCY!J306+RSCC!J306+'FO Managed - Center'!J306+NHTS!J306+SLP!J306+SFP!J306+SOCPEN!J306+RRPTP!J306+TARA!J306+Planning!J306+SMU!J306+'Internal Audit'!J306+'Legal Unit'!J306+Property!J306+GenServ!J306+Records!J306+Procurement!J306+Accounting!J306+Budget!J306+Cash!J306</f>
        <v>0</v>
      </c>
      <c r="K306" s="79">
        <f>AVRC!K306+BDSK!K306+HW!K306+HE!K306+RRCY!K306+RSCC!K306+'FO Managed - Center'!K306+NHTS!K306+SLP!K306+SFP!K306+SOCPEN!K306+RRPTP!K306+TARA!K306+Planning!K306+SMU!K306+'Internal Audit'!K306+'Legal Unit'!K306+Property!K306+GenServ!K306+Records!K306+Procurement!K306+Accounting!K306+Budget!K306+Cash!K306</f>
        <v>0</v>
      </c>
      <c r="L306" s="79">
        <f>AVRC!L306+BDSK!L306+HW!L306+HE!L306+RRCY!L306+RSCC!L306+'FO Managed - Center'!L306+NHTS!L306+SLP!L306+SFP!L306+SOCPEN!L306+RRPTP!L306+TARA!L306+Planning!L306+SMU!L306+'Internal Audit'!L306+'Legal Unit'!L306+Property!L306+GenServ!L306+Records!L306+Procurement!L306+Accounting!L306+Budget!L306+Cash!L306</f>
        <v>0</v>
      </c>
      <c r="M306" s="79">
        <f t="shared" si="144"/>
        <v>0</v>
      </c>
      <c r="N306" s="80">
        <f t="shared" si="145"/>
        <v>0</v>
      </c>
      <c r="O306" s="79">
        <f>AVRC!O306+BDSK!O306+HW!O306+HE!O306+RRCY!O306+RSCC!O306+'FO Managed - Center'!O306+NHTS!O306+SLP!O306+SFP!O306+SOCPEN!O306+RRPTP!O306+TARA!O306+Planning!O306+SMU!O306+'Internal Audit'!O306+'Legal Unit'!O306+Property!O306+GenServ!O306+Records!O306+Procurement!O306+Accounting!O306+Budget!O306+Cash!O306</f>
        <v>0</v>
      </c>
      <c r="P306" s="79">
        <f>AVRC!P306+BDSK!P306+HW!P306+HE!P306+RRCY!P306+RSCC!P306+'FO Managed - Center'!P306+NHTS!P306+SLP!P306+SFP!P306+SOCPEN!P306+RRPTP!P306+TARA!P306+Planning!P306+SMU!P306+'Internal Audit'!P306+'Legal Unit'!P306+Property!P306+GenServ!P306+Records!P306+Procurement!P306+Accounting!P306+Budget!P306+Cash!P306</f>
        <v>0</v>
      </c>
      <c r="Q306" s="79">
        <f>AVRC!Q306+BDSK!Q306+HW!Q306+HE!Q306+RRCY!Q306+RSCC!Q306+'FO Managed - Center'!Q306+NHTS!Q306+SLP!Q306+SFP!Q306+SOCPEN!Q306+RRPTP!Q306+TARA!Q306+Planning!Q306+SMU!Q306+'Internal Audit'!Q306+'Legal Unit'!Q306+Property!Q306+GenServ!Q306+Records!Q306+Procurement!Q306+Accounting!Q306+Budget!Q306+Cash!Q306</f>
        <v>0</v>
      </c>
      <c r="R306" s="79">
        <f t="shared" si="146"/>
        <v>0</v>
      </c>
      <c r="S306" s="80">
        <f t="shared" si="147"/>
        <v>0</v>
      </c>
      <c r="T306" s="79">
        <f>AVRC!T306+BDSK!T306+HW!T306+HE!T306+RRCY!T306+RSCC!T306+'FO Managed - Center'!T306+NHTS!T306+SLP!T306+SFP!T306+SOCPEN!T306+RRPTP!T306+TARA!T306+Planning!T306+SMU!T306+'Internal Audit'!T306+'Legal Unit'!T306+Property!T306+GenServ!T306+Records!T306+Procurement!T306+Accounting!T306+Budget!T306+Cash!T306</f>
        <v>0</v>
      </c>
      <c r="U306" s="79">
        <f>AVRC!U306+BDSK!U306+HW!U306+HE!U306+RRCY!U306+RSCC!U306+'FO Managed - Center'!U306+NHTS!U306+SLP!U306+SFP!U306+SOCPEN!U306+RRPTP!U306+TARA!U306+Planning!U306+SMU!U306+'Internal Audit'!U306+'Legal Unit'!U306+Property!U306+GenServ!U306+Records!U306+Procurement!U306+Accounting!U306+Budget!U306+Cash!U306</f>
        <v>0</v>
      </c>
      <c r="V306" s="79">
        <f>AVRC!V306+BDSK!V306+HW!V306+HE!V306+RRCY!V306+RSCC!V306+'FO Managed - Center'!V306+NHTS!V306+SLP!V306+SFP!V306+SOCPEN!V306+RRPTP!V306+TARA!V306+Planning!V306+SMU!V306+'Internal Audit'!V306+'Legal Unit'!V306+Property!V306+GenServ!V306+Records!V306+Procurement!V306+Accounting!V306+Budget!V306+Cash!V306</f>
        <v>0</v>
      </c>
      <c r="W306" s="79">
        <f t="shared" si="148"/>
        <v>0</v>
      </c>
      <c r="X306" s="80">
        <f t="shared" si="149"/>
        <v>0</v>
      </c>
      <c r="Y306" s="85">
        <f t="shared" si="150"/>
        <v>0</v>
      </c>
      <c r="Z306" s="80">
        <v>3034.72</v>
      </c>
      <c r="AA306" s="86">
        <f t="shared" si="151"/>
        <v>0</v>
      </c>
    </row>
    <row r="307" ht="30.75" customHeight="1">
      <c r="A307" s="118">
        <v>92.0</v>
      </c>
      <c r="B307" s="76" t="s">
        <v>606</v>
      </c>
      <c r="C307" s="77" t="s">
        <v>607</v>
      </c>
      <c r="D307" s="89" t="s">
        <v>425</v>
      </c>
      <c r="E307" s="79">
        <f>AVRC!E307+BDSK!E307+HW!E307+HE!E307+RRCY!E307+RSCC!E307+'FO Managed - Center'!E307+NHTS!E307+SLP!E307+SFP!E307+SOCPEN!E307+RRPTP!E307+TARA!E307+Planning!E307+SMU!E307+'Internal Audit'!E307+'Legal Unit'!E307+Property!E307+GenServ!E307+Records!E307+Procurement!E307+Accounting!E307+Budget!E307+Cash!E307</f>
        <v>0</v>
      </c>
      <c r="F307" s="79">
        <f>AVRC!F307+BDSK!F307+HW!F307+HE!F307+RRCY!F307+RSCC!F307+'FO Managed - Center'!F307+NHTS!F307+SLP!F307+SFP!F307+SOCPEN!F307+RRPTP!F307+TARA!F307+Planning!F307+SMU!F307+'Internal Audit'!F307+'Legal Unit'!F307+Property!F307+GenServ!F307+Records!F307+Procurement!F307+Accounting!F307+Budget!F307+Cash!F307</f>
        <v>0</v>
      </c>
      <c r="G307" s="79">
        <f>AVRC!G307+BDSK!G307+HW!G307+HE!G307+RRCY!G307+RSCC!G307+'FO Managed - Center'!G307+NHTS!G307+SLP!G307+SFP!G307+SOCPEN!G307+RRPTP!G307+TARA!G307+Planning!G307+SMU!G307+'Internal Audit'!G307+'Legal Unit'!G307+Property!G307+GenServ!G307+Records!G307+Procurement!G307+Accounting!G307+Budget!G307+Cash!G307</f>
        <v>0</v>
      </c>
      <c r="H307" s="79">
        <f t="shared" si="142"/>
        <v>0</v>
      </c>
      <c r="I307" s="80">
        <f t="shared" si="143"/>
        <v>0</v>
      </c>
      <c r="J307" s="79">
        <f>AVRC!J307+BDSK!J307+HW!J307+HE!J307+RRCY!J307+RSCC!J307+'FO Managed - Center'!J307+NHTS!J307+SLP!J307+SFP!J307+SOCPEN!J307+RRPTP!J307+TARA!J307+Planning!J307+SMU!J307+'Internal Audit'!J307+'Legal Unit'!J307+Property!J307+GenServ!J307+Records!J307+Procurement!J307+Accounting!J307+Budget!J307+Cash!J307</f>
        <v>0</v>
      </c>
      <c r="K307" s="79">
        <f>AVRC!K307+BDSK!K307+HW!K307+HE!K307+RRCY!K307+RSCC!K307+'FO Managed - Center'!K307+NHTS!K307+SLP!K307+SFP!K307+SOCPEN!K307+RRPTP!K307+TARA!K307+Planning!K307+SMU!K307+'Internal Audit'!K307+'Legal Unit'!K307+Property!K307+GenServ!K307+Records!K307+Procurement!K307+Accounting!K307+Budget!K307+Cash!K307</f>
        <v>0</v>
      </c>
      <c r="L307" s="79">
        <f>AVRC!L307+BDSK!L307+HW!L307+HE!L307+RRCY!L307+RSCC!L307+'FO Managed - Center'!L307+NHTS!L307+SLP!L307+SFP!L307+SOCPEN!L307+RRPTP!L307+TARA!L307+Planning!L307+SMU!L307+'Internal Audit'!L307+'Legal Unit'!L307+Property!L307+GenServ!L307+Records!L307+Procurement!L307+Accounting!L307+Budget!L307+Cash!L307</f>
        <v>0</v>
      </c>
      <c r="M307" s="79">
        <f t="shared" si="144"/>
        <v>0</v>
      </c>
      <c r="N307" s="80">
        <f t="shared" si="145"/>
        <v>0</v>
      </c>
      <c r="O307" s="79">
        <f>AVRC!O307+BDSK!O307+HW!O307+HE!O307+RRCY!O307+RSCC!O307+'FO Managed - Center'!O307+NHTS!O307+SLP!O307+SFP!O307+SOCPEN!O307+RRPTP!O307+TARA!O307+Planning!O307+SMU!O307+'Internal Audit'!O307+'Legal Unit'!O307+Property!O307+GenServ!O307+Records!O307+Procurement!O307+Accounting!O307+Budget!O307+Cash!O307</f>
        <v>0</v>
      </c>
      <c r="P307" s="79">
        <f>AVRC!P307+BDSK!P307+HW!P307+HE!P307+RRCY!P307+RSCC!P307+'FO Managed - Center'!P307+NHTS!P307+SLP!P307+SFP!P307+SOCPEN!P307+RRPTP!P307+TARA!P307+Planning!P307+SMU!P307+'Internal Audit'!P307+'Legal Unit'!P307+Property!P307+GenServ!P307+Records!P307+Procurement!P307+Accounting!P307+Budget!P307+Cash!P307</f>
        <v>0</v>
      </c>
      <c r="Q307" s="79">
        <f>AVRC!Q307+BDSK!Q307+HW!Q307+HE!Q307+RRCY!Q307+RSCC!Q307+'FO Managed - Center'!Q307+NHTS!Q307+SLP!Q307+SFP!Q307+SOCPEN!Q307+RRPTP!Q307+TARA!Q307+Planning!Q307+SMU!Q307+'Internal Audit'!Q307+'Legal Unit'!Q307+Property!Q307+GenServ!Q307+Records!Q307+Procurement!Q307+Accounting!Q307+Budget!Q307+Cash!Q307</f>
        <v>0</v>
      </c>
      <c r="R307" s="79">
        <f t="shared" si="146"/>
        <v>0</v>
      </c>
      <c r="S307" s="80">
        <f t="shared" si="147"/>
        <v>0</v>
      </c>
      <c r="T307" s="79">
        <f>AVRC!T307+BDSK!T307+HW!T307+HE!T307+RRCY!T307+RSCC!T307+'FO Managed - Center'!T307+NHTS!T307+SLP!T307+SFP!T307+SOCPEN!T307+RRPTP!T307+TARA!T307+Planning!T307+SMU!T307+'Internal Audit'!T307+'Legal Unit'!T307+Property!T307+GenServ!T307+Records!T307+Procurement!T307+Accounting!T307+Budget!T307+Cash!T307</f>
        <v>0</v>
      </c>
      <c r="U307" s="79">
        <f>AVRC!U307+BDSK!U307+HW!U307+HE!U307+RRCY!U307+RSCC!U307+'FO Managed - Center'!U307+NHTS!U307+SLP!U307+SFP!U307+SOCPEN!U307+RRPTP!U307+TARA!U307+Planning!U307+SMU!U307+'Internal Audit'!U307+'Legal Unit'!U307+Property!U307+GenServ!U307+Records!U307+Procurement!U307+Accounting!U307+Budget!U307+Cash!U307</f>
        <v>0</v>
      </c>
      <c r="V307" s="79">
        <f>AVRC!V307+BDSK!V307+HW!V307+HE!V307+RRCY!V307+RSCC!V307+'FO Managed - Center'!V307+NHTS!V307+SLP!V307+SFP!V307+SOCPEN!V307+RRPTP!V307+TARA!V307+Planning!V307+SMU!V307+'Internal Audit'!V307+'Legal Unit'!V307+Property!V307+GenServ!V307+Records!V307+Procurement!V307+Accounting!V307+Budget!V307+Cash!V307</f>
        <v>0</v>
      </c>
      <c r="W307" s="79">
        <f t="shared" si="148"/>
        <v>0</v>
      </c>
      <c r="X307" s="80">
        <f t="shared" si="149"/>
        <v>0</v>
      </c>
      <c r="Y307" s="85">
        <f t="shared" si="150"/>
        <v>0</v>
      </c>
      <c r="Z307" s="80">
        <v>3796.0</v>
      </c>
      <c r="AA307" s="86">
        <f t="shared" si="151"/>
        <v>0</v>
      </c>
    </row>
    <row r="308" ht="30.75" customHeight="1">
      <c r="A308" s="118">
        <v>93.0</v>
      </c>
      <c r="B308" s="76" t="s">
        <v>608</v>
      </c>
      <c r="C308" s="77" t="s">
        <v>609</v>
      </c>
      <c r="D308" s="89" t="s">
        <v>425</v>
      </c>
      <c r="E308" s="79">
        <f>AVRC!E308+BDSK!E308+HW!E308+HE!E308+RRCY!E308+RSCC!E308+'FO Managed - Center'!E308+NHTS!E308+SLP!E308+SFP!E308+SOCPEN!E308+RRPTP!E308+TARA!E308+Planning!E308+SMU!E308+'Internal Audit'!E308+'Legal Unit'!E308+Property!E308+GenServ!E308+Records!E308+Procurement!E308+Accounting!E308+Budget!E308+Cash!E308</f>
        <v>0</v>
      </c>
      <c r="F308" s="79">
        <f>AVRC!F308+BDSK!F308+HW!F308+HE!F308+RRCY!F308+RSCC!F308+'FO Managed - Center'!F308+NHTS!F308+SLP!F308+SFP!F308+SOCPEN!F308+RRPTP!F308+TARA!F308+Planning!F308+SMU!F308+'Internal Audit'!F308+'Legal Unit'!F308+Property!F308+GenServ!F308+Records!F308+Procurement!F308+Accounting!F308+Budget!F308+Cash!F308</f>
        <v>0</v>
      </c>
      <c r="G308" s="79">
        <f>AVRC!G308+BDSK!G308+HW!G308+HE!G308+RRCY!G308+RSCC!G308+'FO Managed - Center'!G308+NHTS!G308+SLP!G308+SFP!G308+SOCPEN!G308+RRPTP!G308+TARA!G308+Planning!G308+SMU!G308+'Internal Audit'!G308+'Legal Unit'!G308+Property!G308+GenServ!G308+Records!G308+Procurement!G308+Accounting!G308+Budget!G308+Cash!G308</f>
        <v>0</v>
      </c>
      <c r="H308" s="79">
        <f t="shared" si="142"/>
        <v>0</v>
      </c>
      <c r="I308" s="80">
        <f t="shared" si="143"/>
        <v>0</v>
      </c>
      <c r="J308" s="79">
        <f>AVRC!J308+BDSK!J308+HW!J308+HE!J308+RRCY!J308+RSCC!J308+'FO Managed - Center'!J308+NHTS!J308+SLP!J308+SFP!J308+SOCPEN!J308+RRPTP!J308+TARA!J308+Planning!J308+SMU!J308+'Internal Audit'!J308+'Legal Unit'!J308+Property!J308+GenServ!J308+Records!J308+Procurement!J308+Accounting!J308+Budget!J308+Cash!J308</f>
        <v>0</v>
      </c>
      <c r="K308" s="79">
        <f>AVRC!K308+BDSK!K308+HW!K308+HE!K308+RRCY!K308+RSCC!K308+'FO Managed - Center'!K308+NHTS!K308+SLP!K308+SFP!K308+SOCPEN!K308+RRPTP!K308+TARA!K308+Planning!K308+SMU!K308+'Internal Audit'!K308+'Legal Unit'!K308+Property!K308+GenServ!K308+Records!K308+Procurement!K308+Accounting!K308+Budget!K308+Cash!K308</f>
        <v>0</v>
      </c>
      <c r="L308" s="79">
        <f>AVRC!L308+BDSK!L308+HW!L308+HE!L308+RRCY!L308+RSCC!L308+'FO Managed - Center'!L308+NHTS!L308+SLP!L308+SFP!L308+SOCPEN!L308+RRPTP!L308+TARA!L308+Planning!L308+SMU!L308+'Internal Audit'!L308+'Legal Unit'!L308+Property!L308+GenServ!L308+Records!L308+Procurement!L308+Accounting!L308+Budget!L308+Cash!L308</f>
        <v>0</v>
      </c>
      <c r="M308" s="79">
        <f t="shared" si="144"/>
        <v>0</v>
      </c>
      <c r="N308" s="80">
        <f t="shared" si="145"/>
        <v>0</v>
      </c>
      <c r="O308" s="79">
        <f>AVRC!O308+BDSK!O308+HW!O308+HE!O308+RRCY!O308+RSCC!O308+'FO Managed - Center'!O308+NHTS!O308+SLP!O308+SFP!O308+SOCPEN!O308+RRPTP!O308+TARA!O308+Planning!O308+SMU!O308+'Internal Audit'!O308+'Legal Unit'!O308+Property!O308+GenServ!O308+Records!O308+Procurement!O308+Accounting!O308+Budget!O308+Cash!O308</f>
        <v>0</v>
      </c>
      <c r="P308" s="79">
        <f>AVRC!P308+BDSK!P308+HW!P308+HE!P308+RRCY!P308+RSCC!P308+'FO Managed - Center'!P308+NHTS!P308+SLP!P308+SFP!P308+SOCPEN!P308+RRPTP!P308+TARA!P308+Planning!P308+SMU!P308+'Internal Audit'!P308+'Legal Unit'!P308+Property!P308+GenServ!P308+Records!P308+Procurement!P308+Accounting!P308+Budget!P308+Cash!P308</f>
        <v>0</v>
      </c>
      <c r="Q308" s="79">
        <f>AVRC!Q308+BDSK!Q308+HW!Q308+HE!Q308+RRCY!Q308+RSCC!Q308+'FO Managed - Center'!Q308+NHTS!Q308+SLP!Q308+SFP!Q308+SOCPEN!Q308+RRPTP!Q308+TARA!Q308+Planning!Q308+SMU!Q308+'Internal Audit'!Q308+'Legal Unit'!Q308+Property!Q308+GenServ!Q308+Records!Q308+Procurement!Q308+Accounting!Q308+Budget!Q308+Cash!Q308</f>
        <v>0</v>
      </c>
      <c r="R308" s="79">
        <f t="shared" si="146"/>
        <v>0</v>
      </c>
      <c r="S308" s="80">
        <f t="shared" si="147"/>
        <v>0</v>
      </c>
      <c r="T308" s="79">
        <f>AVRC!T308+BDSK!T308+HW!T308+HE!T308+RRCY!T308+RSCC!T308+'FO Managed - Center'!T308+NHTS!T308+SLP!T308+SFP!T308+SOCPEN!T308+RRPTP!T308+TARA!T308+Planning!T308+SMU!T308+'Internal Audit'!T308+'Legal Unit'!T308+Property!T308+GenServ!T308+Records!T308+Procurement!T308+Accounting!T308+Budget!T308+Cash!T308</f>
        <v>0</v>
      </c>
      <c r="U308" s="79">
        <f>AVRC!U308+BDSK!U308+HW!U308+HE!U308+RRCY!U308+RSCC!U308+'FO Managed - Center'!U308+NHTS!U308+SLP!U308+SFP!U308+SOCPEN!U308+RRPTP!U308+TARA!U308+Planning!U308+SMU!U308+'Internal Audit'!U308+'Legal Unit'!U308+Property!U308+GenServ!U308+Records!U308+Procurement!U308+Accounting!U308+Budget!U308+Cash!U308</f>
        <v>0</v>
      </c>
      <c r="V308" s="79">
        <f>AVRC!V308+BDSK!V308+HW!V308+HE!V308+RRCY!V308+RSCC!V308+'FO Managed - Center'!V308+NHTS!V308+SLP!V308+SFP!V308+SOCPEN!V308+RRPTP!V308+TARA!V308+Planning!V308+SMU!V308+'Internal Audit'!V308+'Legal Unit'!V308+Property!V308+GenServ!V308+Records!V308+Procurement!V308+Accounting!V308+Budget!V308+Cash!V308</f>
        <v>0</v>
      </c>
      <c r="W308" s="79">
        <f t="shared" si="148"/>
        <v>0</v>
      </c>
      <c r="X308" s="80">
        <f t="shared" si="149"/>
        <v>0</v>
      </c>
      <c r="Y308" s="85">
        <f t="shared" si="150"/>
        <v>0</v>
      </c>
      <c r="Z308" s="80">
        <v>9828.0</v>
      </c>
      <c r="AA308" s="86">
        <f t="shared" si="151"/>
        <v>0</v>
      </c>
    </row>
    <row r="309" ht="30.75" customHeight="1">
      <c r="A309" s="118">
        <v>94.0</v>
      </c>
      <c r="B309" s="76" t="s">
        <v>610</v>
      </c>
      <c r="C309" s="77" t="s">
        <v>611</v>
      </c>
      <c r="D309" s="89" t="s">
        <v>425</v>
      </c>
      <c r="E309" s="79">
        <f>AVRC!E309+BDSK!E309+HW!E309+HE!E309+RRCY!E309+RSCC!E309+'FO Managed - Center'!E309+NHTS!E309+SLP!E309+SFP!E309+SOCPEN!E309+RRPTP!E309+TARA!E309+Planning!E309+SMU!E309+'Internal Audit'!E309+'Legal Unit'!E309+Property!E309+GenServ!E309+Records!E309+Procurement!E309+Accounting!E309+Budget!E309+Cash!E309</f>
        <v>0</v>
      </c>
      <c r="F309" s="79">
        <f>AVRC!F309+BDSK!F309+HW!F309+HE!F309+RRCY!F309+RSCC!F309+'FO Managed - Center'!F309+NHTS!F309+SLP!F309+SFP!F309+SOCPEN!F309+RRPTP!F309+TARA!F309+Planning!F309+SMU!F309+'Internal Audit'!F309+'Legal Unit'!F309+Property!F309+GenServ!F309+Records!F309+Procurement!F309+Accounting!F309+Budget!F309+Cash!F309</f>
        <v>0</v>
      </c>
      <c r="G309" s="79">
        <f>AVRC!G309+BDSK!G309+HW!G309+HE!G309+RRCY!G309+RSCC!G309+'FO Managed - Center'!G309+NHTS!G309+SLP!G309+SFP!G309+SOCPEN!G309+RRPTP!G309+TARA!G309+Planning!G309+SMU!G309+'Internal Audit'!G309+'Legal Unit'!G309+Property!G309+GenServ!G309+Records!G309+Procurement!G309+Accounting!G309+Budget!G309+Cash!G309</f>
        <v>0</v>
      </c>
      <c r="H309" s="79">
        <f t="shared" si="142"/>
        <v>0</v>
      </c>
      <c r="I309" s="80">
        <f t="shared" si="143"/>
        <v>0</v>
      </c>
      <c r="J309" s="79">
        <f>AVRC!J309+BDSK!J309+HW!J309+HE!J309+RRCY!J309+RSCC!J309+'FO Managed - Center'!J309+NHTS!J309+SLP!J309+SFP!J309+SOCPEN!J309+RRPTP!J309+TARA!J309+Planning!J309+SMU!J309+'Internal Audit'!J309+'Legal Unit'!J309+Property!J309+GenServ!J309+Records!J309+Procurement!J309+Accounting!J309+Budget!J309+Cash!J309</f>
        <v>0</v>
      </c>
      <c r="K309" s="79">
        <f>AVRC!K309+BDSK!K309+HW!K309+HE!K309+RRCY!K309+RSCC!K309+'FO Managed - Center'!K309+NHTS!K309+SLP!K309+SFP!K309+SOCPEN!K309+RRPTP!K309+TARA!K309+Planning!K309+SMU!K309+'Internal Audit'!K309+'Legal Unit'!K309+Property!K309+GenServ!K309+Records!K309+Procurement!K309+Accounting!K309+Budget!K309+Cash!K309</f>
        <v>0</v>
      </c>
      <c r="L309" s="79">
        <f>AVRC!L309+BDSK!L309+HW!L309+HE!L309+RRCY!L309+RSCC!L309+'FO Managed - Center'!L309+NHTS!L309+SLP!L309+SFP!L309+SOCPEN!L309+RRPTP!L309+TARA!L309+Planning!L309+SMU!L309+'Internal Audit'!L309+'Legal Unit'!L309+Property!L309+GenServ!L309+Records!L309+Procurement!L309+Accounting!L309+Budget!L309+Cash!L309</f>
        <v>0</v>
      </c>
      <c r="M309" s="79">
        <f t="shared" si="144"/>
        <v>0</v>
      </c>
      <c r="N309" s="80">
        <f t="shared" si="145"/>
        <v>0</v>
      </c>
      <c r="O309" s="79">
        <f>AVRC!O309+BDSK!O309+HW!O309+HE!O309+RRCY!O309+RSCC!O309+'FO Managed - Center'!O309+NHTS!O309+SLP!O309+SFP!O309+SOCPEN!O309+RRPTP!O309+TARA!O309+Planning!O309+SMU!O309+'Internal Audit'!O309+'Legal Unit'!O309+Property!O309+GenServ!O309+Records!O309+Procurement!O309+Accounting!O309+Budget!O309+Cash!O309</f>
        <v>0</v>
      </c>
      <c r="P309" s="79">
        <f>AVRC!P309+BDSK!P309+HW!P309+HE!P309+RRCY!P309+RSCC!P309+'FO Managed - Center'!P309+NHTS!P309+SLP!P309+SFP!P309+SOCPEN!P309+RRPTP!P309+TARA!P309+Planning!P309+SMU!P309+'Internal Audit'!P309+'Legal Unit'!P309+Property!P309+GenServ!P309+Records!P309+Procurement!P309+Accounting!P309+Budget!P309+Cash!P309</f>
        <v>0</v>
      </c>
      <c r="Q309" s="79">
        <f>AVRC!Q309+BDSK!Q309+HW!Q309+HE!Q309+RRCY!Q309+RSCC!Q309+'FO Managed - Center'!Q309+NHTS!Q309+SLP!Q309+SFP!Q309+SOCPEN!Q309+RRPTP!Q309+TARA!Q309+Planning!Q309+SMU!Q309+'Internal Audit'!Q309+'Legal Unit'!Q309+Property!Q309+GenServ!Q309+Records!Q309+Procurement!Q309+Accounting!Q309+Budget!Q309+Cash!Q309</f>
        <v>0</v>
      </c>
      <c r="R309" s="79">
        <f t="shared" si="146"/>
        <v>0</v>
      </c>
      <c r="S309" s="80">
        <f t="shared" si="147"/>
        <v>0</v>
      </c>
      <c r="T309" s="79">
        <f>AVRC!T309+BDSK!T309+HW!T309+HE!T309+RRCY!T309+RSCC!T309+'FO Managed - Center'!T309+NHTS!T309+SLP!T309+SFP!T309+SOCPEN!T309+RRPTP!T309+TARA!T309+Planning!T309+SMU!T309+'Internal Audit'!T309+'Legal Unit'!T309+Property!T309+GenServ!T309+Records!T309+Procurement!T309+Accounting!T309+Budget!T309+Cash!T309</f>
        <v>0</v>
      </c>
      <c r="U309" s="79">
        <f>AVRC!U309+BDSK!U309+HW!U309+HE!U309+RRCY!U309+RSCC!U309+'FO Managed - Center'!U309+NHTS!U309+SLP!U309+SFP!U309+SOCPEN!U309+RRPTP!U309+TARA!U309+Planning!U309+SMU!U309+'Internal Audit'!U309+'Legal Unit'!U309+Property!U309+GenServ!U309+Records!U309+Procurement!U309+Accounting!U309+Budget!U309+Cash!U309</f>
        <v>0</v>
      </c>
      <c r="V309" s="79">
        <f>AVRC!V309+BDSK!V309+HW!V309+HE!V309+RRCY!V309+RSCC!V309+'FO Managed - Center'!V309+NHTS!V309+SLP!V309+SFP!V309+SOCPEN!V309+RRPTP!V309+TARA!V309+Planning!V309+SMU!V309+'Internal Audit'!V309+'Legal Unit'!V309+Property!V309+GenServ!V309+Records!V309+Procurement!V309+Accounting!V309+Budget!V309+Cash!V309</f>
        <v>0</v>
      </c>
      <c r="W309" s="79">
        <f t="shared" si="148"/>
        <v>0</v>
      </c>
      <c r="X309" s="80">
        <f t="shared" si="149"/>
        <v>0</v>
      </c>
      <c r="Y309" s="85">
        <f t="shared" si="150"/>
        <v>0</v>
      </c>
      <c r="Z309" s="80">
        <v>13728.0</v>
      </c>
      <c r="AA309" s="86">
        <f t="shared" si="151"/>
        <v>0</v>
      </c>
    </row>
    <row r="310" ht="30.75" customHeight="1">
      <c r="A310" s="118">
        <v>95.0</v>
      </c>
      <c r="B310" s="76" t="s">
        <v>612</v>
      </c>
      <c r="C310" s="77" t="s">
        <v>613</v>
      </c>
      <c r="D310" s="89" t="s">
        <v>425</v>
      </c>
      <c r="E310" s="79">
        <f>AVRC!E310+BDSK!E310+HW!E310+HE!E310+RRCY!E310+RSCC!E310+'FO Managed - Center'!E310+NHTS!E310+SLP!E310+SFP!E310+SOCPEN!E310+RRPTP!E310+TARA!E310+Planning!E310+SMU!E310+'Internal Audit'!E310+'Legal Unit'!E310+Property!E310+GenServ!E310+Records!E310+Procurement!E310+Accounting!E310+Budget!E310+Cash!E310</f>
        <v>0</v>
      </c>
      <c r="F310" s="79">
        <f>AVRC!F310+BDSK!F310+HW!F310+HE!F310+RRCY!F310+RSCC!F310+'FO Managed - Center'!F310+NHTS!F310+SLP!F310+SFP!F310+SOCPEN!F310+RRPTP!F310+TARA!F310+Planning!F310+SMU!F310+'Internal Audit'!F310+'Legal Unit'!F310+Property!F310+GenServ!F310+Records!F310+Procurement!F310+Accounting!F310+Budget!F310+Cash!F310</f>
        <v>0</v>
      </c>
      <c r="G310" s="79">
        <f>AVRC!G310+BDSK!G310+HW!G310+HE!G310+RRCY!G310+RSCC!G310+'FO Managed - Center'!G310+NHTS!G310+SLP!G310+SFP!G310+SOCPEN!G310+RRPTP!G310+TARA!G310+Planning!G310+SMU!G310+'Internal Audit'!G310+'Legal Unit'!G310+Property!G310+GenServ!G310+Records!G310+Procurement!G310+Accounting!G310+Budget!G310+Cash!G310</f>
        <v>0</v>
      </c>
      <c r="H310" s="79">
        <f t="shared" si="142"/>
        <v>0</v>
      </c>
      <c r="I310" s="80">
        <f t="shared" si="143"/>
        <v>0</v>
      </c>
      <c r="J310" s="79">
        <f>AVRC!J310+BDSK!J310+HW!J310+HE!J310+RRCY!J310+RSCC!J310+'FO Managed - Center'!J310+NHTS!J310+SLP!J310+SFP!J310+SOCPEN!J310+RRPTP!J310+TARA!J310+Planning!J310+SMU!J310+'Internal Audit'!J310+'Legal Unit'!J310+Property!J310+GenServ!J310+Records!J310+Procurement!J310+Accounting!J310+Budget!J310+Cash!J310</f>
        <v>0</v>
      </c>
      <c r="K310" s="79">
        <f>AVRC!K310+BDSK!K310+HW!K310+HE!K310+RRCY!K310+RSCC!K310+'FO Managed - Center'!K310+NHTS!K310+SLP!K310+SFP!K310+SOCPEN!K310+RRPTP!K310+TARA!K310+Planning!K310+SMU!K310+'Internal Audit'!K310+'Legal Unit'!K310+Property!K310+GenServ!K310+Records!K310+Procurement!K310+Accounting!K310+Budget!K310+Cash!K310</f>
        <v>0</v>
      </c>
      <c r="L310" s="79">
        <f>AVRC!L310+BDSK!L310+HW!L310+HE!L310+RRCY!L310+RSCC!L310+'FO Managed - Center'!L310+NHTS!L310+SLP!L310+SFP!L310+SOCPEN!L310+RRPTP!L310+TARA!L310+Planning!L310+SMU!L310+'Internal Audit'!L310+'Legal Unit'!L310+Property!L310+GenServ!L310+Records!L310+Procurement!L310+Accounting!L310+Budget!L310+Cash!L310</f>
        <v>0</v>
      </c>
      <c r="M310" s="79">
        <f t="shared" si="144"/>
        <v>0</v>
      </c>
      <c r="N310" s="80">
        <f t="shared" si="145"/>
        <v>0</v>
      </c>
      <c r="O310" s="79">
        <f>AVRC!O310+BDSK!O310+HW!O310+HE!O310+RRCY!O310+RSCC!O310+'FO Managed - Center'!O310+NHTS!O310+SLP!O310+SFP!O310+SOCPEN!O310+RRPTP!O310+TARA!O310+Planning!O310+SMU!O310+'Internal Audit'!O310+'Legal Unit'!O310+Property!O310+GenServ!O310+Records!O310+Procurement!O310+Accounting!O310+Budget!O310+Cash!O310</f>
        <v>0</v>
      </c>
      <c r="P310" s="79">
        <f>AVRC!P310+BDSK!P310+HW!P310+HE!P310+RRCY!P310+RSCC!P310+'FO Managed - Center'!P310+NHTS!P310+SLP!P310+SFP!P310+SOCPEN!P310+RRPTP!P310+TARA!P310+Planning!P310+SMU!P310+'Internal Audit'!P310+'Legal Unit'!P310+Property!P310+GenServ!P310+Records!P310+Procurement!P310+Accounting!P310+Budget!P310+Cash!P310</f>
        <v>0</v>
      </c>
      <c r="Q310" s="79">
        <f>AVRC!Q310+BDSK!Q310+HW!Q310+HE!Q310+RRCY!Q310+RSCC!Q310+'FO Managed - Center'!Q310+NHTS!Q310+SLP!Q310+SFP!Q310+SOCPEN!Q310+RRPTP!Q310+TARA!Q310+Planning!Q310+SMU!Q310+'Internal Audit'!Q310+'Legal Unit'!Q310+Property!Q310+GenServ!Q310+Records!Q310+Procurement!Q310+Accounting!Q310+Budget!Q310+Cash!Q310</f>
        <v>0</v>
      </c>
      <c r="R310" s="79">
        <f t="shared" si="146"/>
        <v>0</v>
      </c>
      <c r="S310" s="80">
        <f t="shared" si="147"/>
        <v>0</v>
      </c>
      <c r="T310" s="79">
        <f>AVRC!T310+BDSK!T310+HW!T310+HE!T310+RRCY!T310+RSCC!T310+'FO Managed - Center'!T310+NHTS!T310+SLP!T310+SFP!T310+SOCPEN!T310+RRPTP!T310+TARA!T310+Planning!T310+SMU!T310+'Internal Audit'!T310+'Legal Unit'!T310+Property!T310+GenServ!T310+Records!T310+Procurement!T310+Accounting!T310+Budget!T310+Cash!T310</f>
        <v>0</v>
      </c>
      <c r="U310" s="79">
        <f>AVRC!U310+BDSK!U310+HW!U310+HE!U310+RRCY!U310+RSCC!U310+'FO Managed - Center'!U310+NHTS!U310+SLP!U310+SFP!U310+SOCPEN!U310+RRPTP!U310+TARA!U310+Planning!U310+SMU!U310+'Internal Audit'!U310+'Legal Unit'!U310+Property!U310+GenServ!U310+Records!U310+Procurement!U310+Accounting!U310+Budget!U310+Cash!U310</f>
        <v>0</v>
      </c>
      <c r="V310" s="79">
        <f>AVRC!V310+BDSK!V310+HW!V310+HE!V310+RRCY!V310+RSCC!V310+'FO Managed - Center'!V310+NHTS!V310+SLP!V310+SFP!V310+SOCPEN!V310+RRPTP!V310+TARA!V310+Planning!V310+SMU!V310+'Internal Audit'!V310+'Legal Unit'!V310+Property!V310+GenServ!V310+Records!V310+Procurement!V310+Accounting!V310+Budget!V310+Cash!V310</f>
        <v>0</v>
      </c>
      <c r="W310" s="79">
        <f t="shared" si="148"/>
        <v>0</v>
      </c>
      <c r="X310" s="80">
        <f t="shared" si="149"/>
        <v>0</v>
      </c>
      <c r="Y310" s="85">
        <f t="shared" si="150"/>
        <v>0</v>
      </c>
      <c r="Z310" s="80">
        <v>2574.0</v>
      </c>
      <c r="AA310" s="86">
        <f t="shared" si="151"/>
        <v>0</v>
      </c>
    </row>
    <row r="311" ht="30.75" customHeight="1">
      <c r="A311" s="118">
        <v>96.0</v>
      </c>
      <c r="B311" s="76" t="s">
        <v>614</v>
      </c>
      <c r="C311" s="77" t="s">
        <v>615</v>
      </c>
      <c r="D311" s="89" t="s">
        <v>425</v>
      </c>
      <c r="E311" s="79">
        <f>AVRC!E311+BDSK!E311+HW!E311+HE!E311+RRCY!E311+RSCC!E311+'FO Managed - Center'!E311+NHTS!E311+SLP!E311+SFP!E311+SOCPEN!E311+RRPTP!E311+TARA!E311+Planning!E311+SMU!E311+'Internal Audit'!E311+'Legal Unit'!E311+Property!E311+GenServ!E311+Records!E311+Procurement!E311+Accounting!E311+Budget!E311+Cash!E311</f>
        <v>0</v>
      </c>
      <c r="F311" s="79">
        <f>AVRC!F311+BDSK!F311+HW!F311+HE!F311+RRCY!F311+RSCC!F311+'FO Managed - Center'!F311+NHTS!F311+SLP!F311+SFP!F311+SOCPEN!F311+RRPTP!F311+TARA!F311+Planning!F311+SMU!F311+'Internal Audit'!F311+'Legal Unit'!F311+Property!F311+GenServ!F311+Records!F311+Procurement!F311+Accounting!F311+Budget!F311+Cash!F311</f>
        <v>0</v>
      </c>
      <c r="G311" s="79">
        <f>AVRC!G311+BDSK!G311+HW!G311+HE!G311+RRCY!G311+RSCC!G311+'FO Managed - Center'!G311+NHTS!G311+SLP!G311+SFP!G311+SOCPEN!G311+RRPTP!G311+TARA!G311+Planning!G311+SMU!G311+'Internal Audit'!G311+'Legal Unit'!G311+Property!G311+GenServ!G311+Records!G311+Procurement!G311+Accounting!G311+Budget!G311+Cash!G311</f>
        <v>0</v>
      </c>
      <c r="H311" s="79">
        <f t="shared" si="142"/>
        <v>0</v>
      </c>
      <c r="I311" s="80">
        <f t="shared" si="143"/>
        <v>0</v>
      </c>
      <c r="J311" s="79">
        <f>AVRC!J311+BDSK!J311+HW!J311+HE!J311+RRCY!J311+RSCC!J311+'FO Managed - Center'!J311+NHTS!J311+SLP!J311+SFP!J311+SOCPEN!J311+RRPTP!J311+TARA!J311+Planning!J311+SMU!J311+'Internal Audit'!J311+'Legal Unit'!J311+Property!J311+GenServ!J311+Records!J311+Procurement!J311+Accounting!J311+Budget!J311+Cash!J311</f>
        <v>0</v>
      </c>
      <c r="K311" s="79">
        <f>AVRC!K311+BDSK!K311+HW!K311+HE!K311+RRCY!K311+RSCC!K311+'FO Managed - Center'!K311+NHTS!K311+SLP!K311+SFP!K311+SOCPEN!K311+RRPTP!K311+TARA!K311+Planning!K311+SMU!K311+'Internal Audit'!K311+'Legal Unit'!K311+Property!K311+GenServ!K311+Records!K311+Procurement!K311+Accounting!K311+Budget!K311+Cash!K311</f>
        <v>0</v>
      </c>
      <c r="L311" s="79">
        <f>AVRC!L311+BDSK!L311+HW!L311+HE!L311+RRCY!L311+RSCC!L311+'FO Managed - Center'!L311+NHTS!L311+SLP!L311+SFP!L311+SOCPEN!L311+RRPTP!L311+TARA!L311+Planning!L311+SMU!L311+'Internal Audit'!L311+'Legal Unit'!L311+Property!L311+GenServ!L311+Records!L311+Procurement!L311+Accounting!L311+Budget!L311+Cash!L311</f>
        <v>0</v>
      </c>
      <c r="M311" s="79">
        <f t="shared" si="144"/>
        <v>0</v>
      </c>
      <c r="N311" s="80">
        <f t="shared" si="145"/>
        <v>0</v>
      </c>
      <c r="O311" s="79">
        <f>AVRC!O311+BDSK!O311+HW!O311+HE!O311+RRCY!O311+RSCC!O311+'FO Managed - Center'!O311+NHTS!O311+SLP!O311+SFP!O311+SOCPEN!O311+RRPTP!O311+TARA!O311+Planning!O311+SMU!O311+'Internal Audit'!O311+'Legal Unit'!O311+Property!O311+GenServ!O311+Records!O311+Procurement!O311+Accounting!O311+Budget!O311+Cash!O311</f>
        <v>0</v>
      </c>
      <c r="P311" s="79">
        <f>AVRC!P311+BDSK!P311+HW!P311+HE!P311+RRCY!P311+RSCC!P311+'FO Managed - Center'!P311+NHTS!P311+SLP!P311+SFP!P311+SOCPEN!P311+RRPTP!P311+TARA!P311+Planning!P311+SMU!P311+'Internal Audit'!P311+'Legal Unit'!P311+Property!P311+GenServ!P311+Records!P311+Procurement!P311+Accounting!P311+Budget!P311+Cash!P311</f>
        <v>0</v>
      </c>
      <c r="Q311" s="79">
        <f>AVRC!Q311+BDSK!Q311+HW!Q311+HE!Q311+RRCY!Q311+RSCC!Q311+'FO Managed - Center'!Q311+NHTS!Q311+SLP!Q311+SFP!Q311+SOCPEN!Q311+RRPTP!Q311+TARA!Q311+Planning!Q311+SMU!Q311+'Internal Audit'!Q311+'Legal Unit'!Q311+Property!Q311+GenServ!Q311+Records!Q311+Procurement!Q311+Accounting!Q311+Budget!Q311+Cash!Q311</f>
        <v>0</v>
      </c>
      <c r="R311" s="79">
        <f t="shared" si="146"/>
        <v>0</v>
      </c>
      <c r="S311" s="80">
        <f t="shared" si="147"/>
        <v>0</v>
      </c>
      <c r="T311" s="79">
        <f>AVRC!T311+BDSK!T311+HW!T311+HE!T311+RRCY!T311+RSCC!T311+'FO Managed - Center'!T311+NHTS!T311+SLP!T311+SFP!T311+SOCPEN!T311+RRPTP!T311+TARA!T311+Planning!T311+SMU!T311+'Internal Audit'!T311+'Legal Unit'!T311+Property!T311+GenServ!T311+Records!T311+Procurement!T311+Accounting!T311+Budget!T311+Cash!T311</f>
        <v>0</v>
      </c>
      <c r="U311" s="79">
        <f>AVRC!U311+BDSK!U311+HW!U311+HE!U311+RRCY!U311+RSCC!U311+'FO Managed - Center'!U311+NHTS!U311+SLP!U311+SFP!U311+SOCPEN!U311+RRPTP!U311+TARA!U311+Planning!U311+SMU!U311+'Internal Audit'!U311+'Legal Unit'!U311+Property!U311+GenServ!U311+Records!U311+Procurement!U311+Accounting!U311+Budget!U311+Cash!U311</f>
        <v>0</v>
      </c>
      <c r="V311" s="79">
        <f>AVRC!V311+BDSK!V311+HW!V311+HE!V311+RRCY!V311+RSCC!V311+'FO Managed - Center'!V311+NHTS!V311+SLP!V311+SFP!V311+SOCPEN!V311+RRPTP!V311+TARA!V311+Planning!V311+SMU!V311+'Internal Audit'!V311+'Legal Unit'!V311+Property!V311+GenServ!V311+Records!V311+Procurement!V311+Accounting!V311+Budget!V311+Cash!V311</f>
        <v>0</v>
      </c>
      <c r="W311" s="79">
        <f t="shared" si="148"/>
        <v>0</v>
      </c>
      <c r="X311" s="80">
        <f t="shared" si="149"/>
        <v>0</v>
      </c>
      <c r="Y311" s="85">
        <f t="shared" si="150"/>
        <v>0</v>
      </c>
      <c r="Z311" s="80">
        <v>2652.0</v>
      </c>
      <c r="AA311" s="86">
        <f t="shared" si="151"/>
        <v>0</v>
      </c>
    </row>
    <row r="312" ht="30.75" customHeight="1">
      <c r="A312" s="118">
        <v>97.0</v>
      </c>
      <c r="B312" s="76" t="s">
        <v>616</v>
      </c>
      <c r="C312" s="77" t="s">
        <v>617</v>
      </c>
      <c r="D312" s="89" t="s">
        <v>425</v>
      </c>
      <c r="E312" s="79">
        <f>AVRC!E312+BDSK!E312+HW!E312+HE!E312+RRCY!E312+RSCC!E312+'FO Managed - Center'!E312+NHTS!E312+SLP!E312+SFP!E312+SOCPEN!E312+RRPTP!E312+TARA!E312+Planning!E312+SMU!E312+'Internal Audit'!E312+'Legal Unit'!E312+Property!E312+GenServ!E312+Records!E312+Procurement!E312+Accounting!E312+Budget!E312+Cash!E312</f>
        <v>0</v>
      </c>
      <c r="F312" s="79">
        <f>AVRC!F312+BDSK!F312+HW!F312+HE!F312+RRCY!F312+RSCC!F312+'FO Managed - Center'!F312+NHTS!F312+SLP!F312+SFP!F312+SOCPEN!F312+RRPTP!F312+TARA!F312+Planning!F312+SMU!F312+'Internal Audit'!F312+'Legal Unit'!F312+Property!F312+GenServ!F312+Records!F312+Procurement!F312+Accounting!F312+Budget!F312+Cash!F312</f>
        <v>0</v>
      </c>
      <c r="G312" s="79">
        <f>AVRC!G312+BDSK!G312+HW!G312+HE!G312+RRCY!G312+RSCC!G312+'FO Managed - Center'!G312+NHTS!G312+SLP!G312+SFP!G312+SOCPEN!G312+RRPTP!G312+TARA!G312+Planning!G312+SMU!G312+'Internal Audit'!G312+'Legal Unit'!G312+Property!G312+GenServ!G312+Records!G312+Procurement!G312+Accounting!G312+Budget!G312+Cash!G312</f>
        <v>0</v>
      </c>
      <c r="H312" s="79">
        <f t="shared" si="142"/>
        <v>0</v>
      </c>
      <c r="I312" s="80">
        <f t="shared" si="143"/>
        <v>0</v>
      </c>
      <c r="J312" s="79">
        <f>AVRC!J312+BDSK!J312+HW!J312+HE!J312+RRCY!J312+RSCC!J312+'FO Managed - Center'!J312+NHTS!J312+SLP!J312+SFP!J312+SOCPEN!J312+RRPTP!J312+TARA!J312+Planning!J312+SMU!J312+'Internal Audit'!J312+'Legal Unit'!J312+Property!J312+GenServ!J312+Records!J312+Procurement!J312+Accounting!J312+Budget!J312+Cash!J312</f>
        <v>0</v>
      </c>
      <c r="K312" s="79">
        <f>AVRC!K312+BDSK!K312+HW!K312+HE!K312+RRCY!K312+RSCC!K312+'FO Managed - Center'!K312+NHTS!K312+SLP!K312+SFP!K312+SOCPEN!K312+RRPTP!K312+TARA!K312+Planning!K312+SMU!K312+'Internal Audit'!K312+'Legal Unit'!K312+Property!K312+GenServ!K312+Records!K312+Procurement!K312+Accounting!K312+Budget!K312+Cash!K312</f>
        <v>0</v>
      </c>
      <c r="L312" s="79">
        <f>AVRC!L312+BDSK!L312+HW!L312+HE!L312+RRCY!L312+RSCC!L312+'FO Managed - Center'!L312+NHTS!L312+SLP!L312+SFP!L312+SOCPEN!L312+RRPTP!L312+TARA!L312+Planning!L312+SMU!L312+'Internal Audit'!L312+'Legal Unit'!L312+Property!L312+GenServ!L312+Records!L312+Procurement!L312+Accounting!L312+Budget!L312+Cash!L312</f>
        <v>0</v>
      </c>
      <c r="M312" s="79">
        <f t="shared" si="144"/>
        <v>0</v>
      </c>
      <c r="N312" s="80">
        <f t="shared" si="145"/>
        <v>0</v>
      </c>
      <c r="O312" s="79">
        <f>AVRC!O312+BDSK!O312+HW!O312+HE!O312+RRCY!O312+RSCC!O312+'FO Managed - Center'!O312+NHTS!O312+SLP!O312+SFP!O312+SOCPEN!O312+RRPTP!O312+TARA!O312+Planning!O312+SMU!O312+'Internal Audit'!O312+'Legal Unit'!O312+Property!O312+GenServ!O312+Records!O312+Procurement!O312+Accounting!O312+Budget!O312+Cash!O312</f>
        <v>0</v>
      </c>
      <c r="P312" s="79">
        <f>AVRC!P312+BDSK!P312+HW!P312+HE!P312+RRCY!P312+RSCC!P312+'FO Managed - Center'!P312+NHTS!P312+SLP!P312+SFP!P312+SOCPEN!P312+RRPTP!P312+TARA!P312+Planning!P312+SMU!P312+'Internal Audit'!P312+'Legal Unit'!P312+Property!P312+GenServ!P312+Records!P312+Procurement!P312+Accounting!P312+Budget!P312+Cash!P312</f>
        <v>0</v>
      </c>
      <c r="Q312" s="79">
        <f>AVRC!Q312+BDSK!Q312+HW!Q312+HE!Q312+RRCY!Q312+RSCC!Q312+'FO Managed - Center'!Q312+NHTS!Q312+SLP!Q312+SFP!Q312+SOCPEN!Q312+RRPTP!Q312+TARA!Q312+Planning!Q312+SMU!Q312+'Internal Audit'!Q312+'Legal Unit'!Q312+Property!Q312+GenServ!Q312+Records!Q312+Procurement!Q312+Accounting!Q312+Budget!Q312+Cash!Q312</f>
        <v>0</v>
      </c>
      <c r="R312" s="79">
        <f t="shared" si="146"/>
        <v>0</v>
      </c>
      <c r="S312" s="80">
        <f t="shared" si="147"/>
        <v>0</v>
      </c>
      <c r="T312" s="79">
        <f>AVRC!T312+BDSK!T312+HW!T312+HE!T312+RRCY!T312+RSCC!T312+'FO Managed - Center'!T312+NHTS!T312+SLP!T312+SFP!T312+SOCPEN!T312+RRPTP!T312+TARA!T312+Planning!T312+SMU!T312+'Internal Audit'!T312+'Legal Unit'!T312+Property!T312+GenServ!T312+Records!T312+Procurement!T312+Accounting!T312+Budget!T312+Cash!T312</f>
        <v>0</v>
      </c>
      <c r="U312" s="79">
        <f>AVRC!U312+BDSK!U312+HW!U312+HE!U312+RRCY!U312+RSCC!U312+'FO Managed - Center'!U312+NHTS!U312+SLP!U312+SFP!U312+SOCPEN!U312+RRPTP!U312+TARA!U312+Planning!U312+SMU!U312+'Internal Audit'!U312+'Legal Unit'!U312+Property!U312+GenServ!U312+Records!U312+Procurement!U312+Accounting!U312+Budget!U312+Cash!U312</f>
        <v>0</v>
      </c>
      <c r="V312" s="79">
        <f>AVRC!V312+BDSK!V312+HW!V312+HE!V312+RRCY!V312+RSCC!V312+'FO Managed - Center'!V312+NHTS!V312+SLP!V312+SFP!V312+SOCPEN!V312+RRPTP!V312+TARA!V312+Planning!V312+SMU!V312+'Internal Audit'!V312+'Legal Unit'!V312+Property!V312+GenServ!V312+Records!V312+Procurement!V312+Accounting!V312+Budget!V312+Cash!V312</f>
        <v>0</v>
      </c>
      <c r="W312" s="79">
        <f t="shared" si="148"/>
        <v>0</v>
      </c>
      <c r="X312" s="80">
        <f t="shared" si="149"/>
        <v>0</v>
      </c>
      <c r="Y312" s="85">
        <f t="shared" si="150"/>
        <v>0</v>
      </c>
      <c r="Z312" s="80">
        <v>2652.0</v>
      </c>
      <c r="AA312" s="86">
        <f t="shared" si="151"/>
        <v>0</v>
      </c>
    </row>
    <row r="313" ht="30.75" customHeight="1">
      <c r="A313" s="118">
        <v>98.0</v>
      </c>
      <c r="B313" s="76" t="s">
        <v>618</v>
      </c>
      <c r="C313" s="77" t="s">
        <v>619</v>
      </c>
      <c r="D313" s="89" t="s">
        <v>425</v>
      </c>
      <c r="E313" s="79">
        <f>AVRC!E313+BDSK!E313+HW!E313+HE!E313+RRCY!E313+RSCC!E313+'FO Managed - Center'!E313+NHTS!E313+SLP!E313+SFP!E313+SOCPEN!E313+RRPTP!E313+TARA!E313+Planning!E313+SMU!E313+'Internal Audit'!E313+'Legal Unit'!E313+Property!E313+GenServ!E313+Records!E313+Procurement!E313+Accounting!E313+Budget!E313+Cash!E313</f>
        <v>0</v>
      </c>
      <c r="F313" s="79">
        <f>AVRC!F313+BDSK!F313+HW!F313+HE!F313+RRCY!F313+RSCC!F313+'FO Managed - Center'!F313+NHTS!F313+SLP!F313+SFP!F313+SOCPEN!F313+RRPTP!F313+TARA!F313+Planning!F313+SMU!F313+'Internal Audit'!F313+'Legal Unit'!F313+Property!F313+GenServ!F313+Records!F313+Procurement!F313+Accounting!F313+Budget!F313+Cash!F313</f>
        <v>0</v>
      </c>
      <c r="G313" s="79">
        <f>AVRC!G313+BDSK!G313+HW!G313+HE!G313+RRCY!G313+RSCC!G313+'FO Managed - Center'!G313+NHTS!G313+SLP!G313+SFP!G313+SOCPEN!G313+RRPTP!G313+TARA!G313+Planning!G313+SMU!G313+'Internal Audit'!G313+'Legal Unit'!G313+Property!G313+GenServ!G313+Records!G313+Procurement!G313+Accounting!G313+Budget!G313+Cash!G313</f>
        <v>0</v>
      </c>
      <c r="H313" s="79">
        <f t="shared" si="142"/>
        <v>0</v>
      </c>
      <c r="I313" s="80">
        <f t="shared" si="143"/>
        <v>0</v>
      </c>
      <c r="J313" s="79">
        <f>AVRC!J313+BDSK!J313+HW!J313+HE!J313+RRCY!J313+RSCC!J313+'FO Managed - Center'!J313+NHTS!J313+SLP!J313+SFP!J313+SOCPEN!J313+RRPTP!J313+TARA!J313+Planning!J313+SMU!J313+'Internal Audit'!J313+'Legal Unit'!J313+Property!J313+GenServ!J313+Records!J313+Procurement!J313+Accounting!J313+Budget!J313+Cash!J313</f>
        <v>0</v>
      </c>
      <c r="K313" s="79">
        <f>AVRC!K313+BDSK!K313+HW!K313+HE!K313+RRCY!K313+RSCC!K313+'FO Managed - Center'!K313+NHTS!K313+SLP!K313+SFP!K313+SOCPEN!K313+RRPTP!K313+TARA!K313+Planning!K313+SMU!K313+'Internal Audit'!K313+'Legal Unit'!K313+Property!K313+GenServ!K313+Records!K313+Procurement!K313+Accounting!K313+Budget!K313+Cash!K313</f>
        <v>0</v>
      </c>
      <c r="L313" s="79">
        <f>AVRC!L313+BDSK!L313+HW!L313+HE!L313+RRCY!L313+RSCC!L313+'FO Managed - Center'!L313+NHTS!L313+SLP!L313+SFP!L313+SOCPEN!L313+RRPTP!L313+TARA!L313+Planning!L313+SMU!L313+'Internal Audit'!L313+'Legal Unit'!L313+Property!L313+GenServ!L313+Records!L313+Procurement!L313+Accounting!L313+Budget!L313+Cash!L313</f>
        <v>0</v>
      </c>
      <c r="M313" s="79">
        <f t="shared" si="144"/>
        <v>0</v>
      </c>
      <c r="N313" s="80">
        <f t="shared" si="145"/>
        <v>0</v>
      </c>
      <c r="O313" s="79">
        <f>AVRC!O313+BDSK!O313+HW!O313+HE!O313+RRCY!O313+RSCC!O313+'FO Managed - Center'!O313+NHTS!O313+SLP!O313+SFP!O313+SOCPEN!O313+RRPTP!O313+TARA!O313+Planning!O313+SMU!O313+'Internal Audit'!O313+'Legal Unit'!O313+Property!O313+GenServ!O313+Records!O313+Procurement!O313+Accounting!O313+Budget!O313+Cash!O313</f>
        <v>0</v>
      </c>
      <c r="P313" s="79">
        <f>AVRC!P313+BDSK!P313+HW!P313+HE!P313+RRCY!P313+RSCC!P313+'FO Managed - Center'!P313+NHTS!P313+SLP!P313+SFP!P313+SOCPEN!P313+RRPTP!P313+TARA!P313+Planning!P313+SMU!P313+'Internal Audit'!P313+'Legal Unit'!P313+Property!P313+GenServ!P313+Records!P313+Procurement!P313+Accounting!P313+Budget!P313+Cash!P313</f>
        <v>0</v>
      </c>
      <c r="Q313" s="79">
        <f>AVRC!Q313+BDSK!Q313+HW!Q313+HE!Q313+RRCY!Q313+RSCC!Q313+'FO Managed - Center'!Q313+NHTS!Q313+SLP!Q313+SFP!Q313+SOCPEN!Q313+RRPTP!Q313+TARA!Q313+Planning!Q313+SMU!Q313+'Internal Audit'!Q313+'Legal Unit'!Q313+Property!Q313+GenServ!Q313+Records!Q313+Procurement!Q313+Accounting!Q313+Budget!Q313+Cash!Q313</f>
        <v>0</v>
      </c>
      <c r="R313" s="79">
        <f t="shared" si="146"/>
        <v>0</v>
      </c>
      <c r="S313" s="80">
        <f t="shared" si="147"/>
        <v>0</v>
      </c>
      <c r="T313" s="79">
        <f>AVRC!T313+BDSK!T313+HW!T313+HE!T313+RRCY!T313+RSCC!T313+'FO Managed - Center'!T313+NHTS!T313+SLP!T313+SFP!T313+SOCPEN!T313+RRPTP!T313+TARA!T313+Planning!T313+SMU!T313+'Internal Audit'!T313+'Legal Unit'!T313+Property!T313+GenServ!T313+Records!T313+Procurement!T313+Accounting!T313+Budget!T313+Cash!T313</f>
        <v>0</v>
      </c>
      <c r="U313" s="79">
        <f>AVRC!U313+BDSK!U313+HW!U313+HE!U313+RRCY!U313+RSCC!U313+'FO Managed - Center'!U313+NHTS!U313+SLP!U313+SFP!U313+SOCPEN!U313+RRPTP!U313+TARA!U313+Planning!U313+SMU!U313+'Internal Audit'!U313+'Legal Unit'!U313+Property!U313+GenServ!U313+Records!U313+Procurement!U313+Accounting!U313+Budget!U313+Cash!U313</f>
        <v>0</v>
      </c>
      <c r="V313" s="79">
        <f>AVRC!V313+BDSK!V313+HW!V313+HE!V313+RRCY!V313+RSCC!V313+'FO Managed - Center'!V313+NHTS!V313+SLP!V313+SFP!V313+SOCPEN!V313+RRPTP!V313+TARA!V313+Planning!V313+SMU!V313+'Internal Audit'!V313+'Legal Unit'!V313+Property!V313+GenServ!V313+Records!V313+Procurement!V313+Accounting!V313+Budget!V313+Cash!V313</f>
        <v>0</v>
      </c>
      <c r="W313" s="79">
        <f t="shared" si="148"/>
        <v>0</v>
      </c>
      <c r="X313" s="80">
        <f t="shared" si="149"/>
        <v>0</v>
      </c>
      <c r="Y313" s="85">
        <f t="shared" si="150"/>
        <v>0</v>
      </c>
      <c r="Z313" s="80">
        <v>2652.0</v>
      </c>
      <c r="AA313" s="86">
        <f t="shared" si="151"/>
        <v>0</v>
      </c>
    </row>
    <row r="314" ht="30.75" customHeight="1">
      <c r="A314" s="118">
        <v>99.0</v>
      </c>
      <c r="B314" s="76" t="s">
        <v>620</v>
      </c>
      <c r="C314" s="77" t="s">
        <v>621</v>
      </c>
      <c r="D314" s="89" t="s">
        <v>425</v>
      </c>
      <c r="E314" s="79">
        <f>AVRC!E314+BDSK!E314+HW!E314+HE!E314+RRCY!E314+RSCC!E314+'FO Managed - Center'!E314+NHTS!E314+SLP!E314+SFP!E314+SOCPEN!E314+RRPTP!E314+TARA!E314+Planning!E314+SMU!E314+'Internal Audit'!E314+'Legal Unit'!E314+Property!E314+GenServ!E314+Records!E314+Procurement!E314+Accounting!E314+Budget!E314+Cash!E314</f>
        <v>0</v>
      </c>
      <c r="F314" s="79">
        <f>AVRC!F314+BDSK!F314+HW!F314+HE!F314+RRCY!F314+RSCC!F314+'FO Managed - Center'!F314+NHTS!F314+SLP!F314+SFP!F314+SOCPEN!F314+RRPTP!F314+TARA!F314+Planning!F314+SMU!F314+'Internal Audit'!F314+'Legal Unit'!F314+Property!F314+GenServ!F314+Records!F314+Procurement!F314+Accounting!F314+Budget!F314+Cash!F314</f>
        <v>0</v>
      </c>
      <c r="G314" s="79">
        <f>AVRC!G314+BDSK!G314+HW!G314+HE!G314+RRCY!G314+RSCC!G314+'FO Managed - Center'!G314+NHTS!G314+SLP!G314+SFP!G314+SOCPEN!G314+RRPTP!G314+TARA!G314+Planning!G314+SMU!G314+'Internal Audit'!G314+'Legal Unit'!G314+Property!G314+GenServ!G314+Records!G314+Procurement!G314+Accounting!G314+Budget!G314+Cash!G314</f>
        <v>0</v>
      </c>
      <c r="H314" s="79">
        <f t="shared" si="142"/>
        <v>0</v>
      </c>
      <c r="I314" s="80">
        <f t="shared" si="143"/>
        <v>0</v>
      </c>
      <c r="J314" s="79">
        <f>AVRC!J314+BDSK!J314+HW!J314+HE!J314+RRCY!J314+RSCC!J314+'FO Managed - Center'!J314+NHTS!J314+SLP!J314+SFP!J314+SOCPEN!J314+RRPTP!J314+TARA!J314+Planning!J314+SMU!J314+'Internal Audit'!J314+'Legal Unit'!J314+Property!J314+GenServ!J314+Records!J314+Procurement!J314+Accounting!J314+Budget!J314+Cash!J314</f>
        <v>0</v>
      </c>
      <c r="K314" s="79">
        <f>AVRC!K314+BDSK!K314+HW!K314+HE!K314+RRCY!K314+RSCC!K314+'FO Managed - Center'!K314+NHTS!K314+SLP!K314+SFP!K314+SOCPEN!K314+RRPTP!K314+TARA!K314+Planning!K314+SMU!K314+'Internal Audit'!K314+'Legal Unit'!K314+Property!K314+GenServ!K314+Records!K314+Procurement!K314+Accounting!K314+Budget!K314+Cash!K314</f>
        <v>0</v>
      </c>
      <c r="L314" s="79">
        <f>AVRC!L314+BDSK!L314+HW!L314+HE!L314+RRCY!L314+RSCC!L314+'FO Managed - Center'!L314+NHTS!L314+SLP!L314+SFP!L314+SOCPEN!L314+RRPTP!L314+TARA!L314+Planning!L314+SMU!L314+'Internal Audit'!L314+'Legal Unit'!L314+Property!L314+GenServ!L314+Records!L314+Procurement!L314+Accounting!L314+Budget!L314+Cash!L314</f>
        <v>0</v>
      </c>
      <c r="M314" s="79">
        <f t="shared" si="144"/>
        <v>0</v>
      </c>
      <c r="N314" s="80">
        <f t="shared" si="145"/>
        <v>0</v>
      </c>
      <c r="O314" s="79">
        <f>AVRC!O314+BDSK!O314+HW!O314+HE!O314+RRCY!O314+RSCC!O314+'FO Managed - Center'!O314+NHTS!O314+SLP!O314+SFP!O314+SOCPEN!O314+RRPTP!O314+TARA!O314+Planning!O314+SMU!O314+'Internal Audit'!O314+'Legal Unit'!O314+Property!O314+GenServ!O314+Records!O314+Procurement!O314+Accounting!O314+Budget!O314+Cash!O314</f>
        <v>0</v>
      </c>
      <c r="P314" s="79">
        <f>AVRC!P314+BDSK!P314+HW!P314+HE!P314+RRCY!P314+RSCC!P314+'FO Managed - Center'!P314+NHTS!P314+SLP!P314+SFP!P314+SOCPEN!P314+RRPTP!P314+TARA!P314+Planning!P314+SMU!P314+'Internal Audit'!P314+'Legal Unit'!P314+Property!P314+GenServ!P314+Records!P314+Procurement!P314+Accounting!P314+Budget!P314+Cash!P314</f>
        <v>0</v>
      </c>
      <c r="Q314" s="79">
        <f>AVRC!Q314+BDSK!Q314+HW!Q314+HE!Q314+RRCY!Q314+RSCC!Q314+'FO Managed - Center'!Q314+NHTS!Q314+SLP!Q314+SFP!Q314+SOCPEN!Q314+RRPTP!Q314+TARA!Q314+Planning!Q314+SMU!Q314+'Internal Audit'!Q314+'Legal Unit'!Q314+Property!Q314+GenServ!Q314+Records!Q314+Procurement!Q314+Accounting!Q314+Budget!Q314+Cash!Q314</f>
        <v>0</v>
      </c>
      <c r="R314" s="79">
        <f t="shared" si="146"/>
        <v>0</v>
      </c>
      <c r="S314" s="80">
        <f t="shared" si="147"/>
        <v>0</v>
      </c>
      <c r="T314" s="79">
        <f>AVRC!T314+BDSK!T314+HW!T314+HE!T314+RRCY!T314+RSCC!T314+'FO Managed - Center'!T314+NHTS!T314+SLP!T314+SFP!T314+SOCPEN!T314+RRPTP!T314+TARA!T314+Planning!T314+SMU!T314+'Internal Audit'!T314+'Legal Unit'!T314+Property!T314+GenServ!T314+Records!T314+Procurement!T314+Accounting!T314+Budget!T314+Cash!T314</f>
        <v>0</v>
      </c>
      <c r="U314" s="79">
        <f>AVRC!U314+BDSK!U314+HW!U314+HE!U314+RRCY!U314+RSCC!U314+'FO Managed - Center'!U314+NHTS!U314+SLP!U314+SFP!U314+SOCPEN!U314+RRPTP!U314+TARA!U314+Planning!U314+SMU!U314+'Internal Audit'!U314+'Legal Unit'!U314+Property!U314+GenServ!U314+Records!U314+Procurement!U314+Accounting!U314+Budget!U314+Cash!U314</f>
        <v>0</v>
      </c>
      <c r="V314" s="79">
        <f>AVRC!V314+BDSK!V314+HW!V314+HE!V314+RRCY!V314+RSCC!V314+'FO Managed - Center'!V314+NHTS!V314+SLP!V314+SFP!V314+SOCPEN!V314+RRPTP!V314+TARA!V314+Planning!V314+SMU!V314+'Internal Audit'!V314+'Legal Unit'!V314+Property!V314+GenServ!V314+Records!V314+Procurement!V314+Accounting!V314+Budget!V314+Cash!V314</f>
        <v>0</v>
      </c>
      <c r="W314" s="79">
        <f t="shared" si="148"/>
        <v>0</v>
      </c>
      <c r="X314" s="80">
        <f t="shared" si="149"/>
        <v>0</v>
      </c>
      <c r="Y314" s="85">
        <f t="shared" si="150"/>
        <v>0</v>
      </c>
      <c r="Z314" s="80">
        <v>7030.4</v>
      </c>
      <c r="AA314" s="86">
        <f t="shared" si="151"/>
        <v>0</v>
      </c>
    </row>
    <row r="315" ht="30.75" customHeight="1">
      <c r="A315" s="118">
        <v>100.0</v>
      </c>
      <c r="B315" s="76" t="s">
        <v>622</v>
      </c>
      <c r="C315" s="77" t="s">
        <v>623</v>
      </c>
      <c r="D315" s="89" t="s">
        <v>425</v>
      </c>
      <c r="E315" s="79">
        <f>AVRC!E315+BDSK!E315+HW!E315+HE!E315+RRCY!E315+RSCC!E315+'FO Managed - Center'!E315+NHTS!E315+SLP!E315+SFP!E315+SOCPEN!E315+RRPTP!E315+TARA!E315+Planning!E315+SMU!E315+'Internal Audit'!E315+'Legal Unit'!E315+Property!E315+GenServ!E315+Records!E315+Procurement!E315+Accounting!E315+Budget!E315+Cash!E315</f>
        <v>0</v>
      </c>
      <c r="F315" s="79">
        <f>AVRC!F315+BDSK!F315+HW!F315+HE!F315+RRCY!F315+RSCC!F315+'FO Managed - Center'!F315+NHTS!F315+SLP!F315+SFP!F315+SOCPEN!F315+RRPTP!F315+TARA!F315+Planning!F315+SMU!F315+'Internal Audit'!F315+'Legal Unit'!F315+Property!F315+GenServ!F315+Records!F315+Procurement!F315+Accounting!F315+Budget!F315+Cash!F315</f>
        <v>0</v>
      </c>
      <c r="G315" s="79">
        <f>AVRC!G315+BDSK!G315+HW!G315+HE!G315+RRCY!G315+RSCC!G315+'FO Managed - Center'!G315+NHTS!G315+SLP!G315+SFP!G315+SOCPEN!G315+RRPTP!G315+TARA!G315+Planning!G315+SMU!G315+'Internal Audit'!G315+'Legal Unit'!G315+Property!G315+GenServ!G315+Records!G315+Procurement!G315+Accounting!G315+Budget!G315+Cash!G315</f>
        <v>0</v>
      </c>
      <c r="H315" s="79">
        <f t="shared" si="142"/>
        <v>0</v>
      </c>
      <c r="I315" s="80">
        <f t="shared" si="143"/>
        <v>0</v>
      </c>
      <c r="J315" s="79">
        <f>AVRC!J315+BDSK!J315+HW!J315+HE!J315+RRCY!J315+RSCC!J315+'FO Managed - Center'!J315+NHTS!J315+SLP!J315+SFP!J315+SOCPEN!J315+RRPTP!J315+TARA!J315+Planning!J315+SMU!J315+'Internal Audit'!J315+'Legal Unit'!J315+Property!J315+GenServ!J315+Records!J315+Procurement!J315+Accounting!J315+Budget!J315+Cash!J315</f>
        <v>0</v>
      </c>
      <c r="K315" s="79">
        <f>AVRC!K315+BDSK!K315+HW!K315+HE!K315+RRCY!K315+RSCC!K315+'FO Managed - Center'!K315+NHTS!K315+SLP!K315+SFP!K315+SOCPEN!K315+RRPTP!K315+TARA!K315+Planning!K315+SMU!K315+'Internal Audit'!K315+'Legal Unit'!K315+Property!K315+GenServ!K315+Records!K315+Procurement!K315+Accounting!K315+Budget!K315+Cash!K315</f>
        <v>0</v>
      </c>
      <c r="L315" s="79">
        <f>AVRC!L315+BDSK!L315+HW!L315+HE!L315+RRCY!L315+RSCC!L315+'FO Managed - Center'!L315+NHTS!L315+SLP!L315+SFP!L315+SOCPEN!L315+RRPTP!L315+TARA!L315+Planning!L315+SMU!L315+'Internal Audit'!L315+'Legal Unit'!L315+Property!L315+GenServ!L315+Records!L315+Procurement!L315+Accounting!L315+Budget!L315+Cash!L315</f>
        <v>0</v>
      </c>
      <c r="M315" s="79">
        <f t="shared" si="144"/>
        <v>0</v>
      </c>
      <c r="N315" s="80">
        <f t="shared" si="145"/>
        <v>0</v>
      </c>
      <c r="O315" s="79">
        <f>AVRC!O315+BDSK!O315+HW!O315+HE!O315+RRCY!O315+RSCC!O315+'FO Managed - Center'!O315+NHTS!O315+SLP!O315+SFP!O315+SOCPEN!O315+RRPTP!O315+TARA!O315+Planning!O315+SMU!O315+'Internal Audit'!O315+'Legal Unit'!O315+Property!O315+GenServ!O315+Records!O315+Procurement!O315+Accounting!O315+Budget!O315+Cash!O315</f>
        <v>0</v>
      </c>
      <c r="P315" s="79">
        <f>AVRC!P315+BDSK!P315+HW!P315+HE!P315+RRCY!P315+RSCC!P315+'FO Managed - Center'!P315+NHTS!P315+SLP!P315+SFP!P315+SOCPEN!P315+RRPTP!P315+TARA!P315+Planning!P315+SMU!P315+'Internal Audit'!P315+'Legal Unit'!P315+Property!P315+GenServ!P315+Records!P315+Procurement!P315+Accounting!P315+Budget!P315+Cash!P315</f>
        <v>0</v>
      </c>
      <c r="Q315" s="79">
        <f>AVRC!Q315+BDSK!Q315+HW!Q315+HE!Q315+RRCY!Q315+RSCC!Q315+'FO Managed - Center'!Q315+NHTS!Q315+SLP!Q315+SFP!Q315+SOCPEN!Q315+RRPTP!Q315+TARA!Q315+Planning!Q315+SMU!Q315+'Internal Audit'!Q315+'Legal Unit'!Q315+Property!Q315+GenServ!Q315+Records!Q315+Procurement!Q315+Accounting!Q315+Budget!Q315+Cash!Q315</f>
        <v>0</v>
      </c>
      <c r="R315" s="79">
        <f t="shared" si="146"/>
        <v>0</v>
      </c>
      <c r="S315" s="80">
        <f t="shared" si="147"/>
        <v>0</v>
      </c>
      <c r="T315" s="79">
        <f>AVRC!T315+BDSK!T315+HW!T315+HE!T315+RRCY!T315+RSCC!T315+'FO Managed - Center'!T315+NHTS!T315+SLP!T315+SFP!T315+SOCPEN!T315+RRPTP!T315+TARA!T315+Planning!T315+SMU!T315+'Internal Audit'!T315+'Legal Unit'!T315+Property!T315+GenServ!T315+Records!T315+Procurement!T315+Accounting!T315+Budget!T315+Cash!T315</f>
        <v>0</v>
      </c>
      <c r="U315" s="79">
        <f>AVRC!U315+BDSK!U315+HW!U315+HE!U315+RRCY!U315+RSCC!U315+'FO Managed - Center'!U315+NHTS!U315+SLP!U315+SFP!U315+SOCPEN!U315+RRPTP!U315+TARA!U315+Planning!U315+SMU!U315+'Internal Audit'!U315+'Legal Unit'!U315+Property!U315+GenServ!U315+Records!U315+Procurement!U315+Accounting!U315+Budget!U315+Cash!U315</f>
        <v>0</v>
      </c>
      <c r="V315" s="79">
        <f>AVRC!V315+BDSK!V315+HW!V315+HE!V315+RRCY!V315+RSCC!V315+'FO Managed - Center'!V315+NHTS!V315+SLP!V315+SFP!V315+SOCPEN!V315+RRPTP!V315+TARA!V315+Planning!V315+SMU!V315+'Internal Audit'!V315+'Legal Unit'!V315+Property!V315+GenServ!V315+Records!V315+Procurement!V315+Accounting!V315+Budget!V315+Cash!V315</f>
        <v>0</v>
      </c>
      <c r="W315" s="79">
        <f t="shared" si="148"/>
        <v>0</v>
      </c>
      <c r="X315" s="80">
        <f t="shared" si="149"/>
        <v>0</v>
      </c>
      <c r="Y315" s="85">
        <f t="shared" si="150"/>
        <v>0</v>
      </c>
      <c r="Z315" s="80">
        <v>8814.0</v>
      </c>
      <c r="AA315" s="86">
        <f t="shared" si="151"/>
        <v>0</v>
      </c>
    </row>
    <row r="316" ht="30.75" customHeight="1">
      <c r="A316" s="118">
        <v>101.0</v>
      </c>
      <c r="B316" s="76" t="s">
        <v>624</v>
      </c>
      <c r="C316" s="77" t="s">
        <v>625</v>
      </c>
      <c r="D316" s="89" t="s">
        <v>425</v>
      </c>
      <c r="E316" s="79">
        <f>AVRC!E316+BDSK!E316+HW!E316+HE!E316+RRCY!E316+RSCC!E316+'FO Managed - Center'!E316+NHTS!E316+SLP!E316+SFP!E316+SOCPEN!E316+RRPTP!E316+TARA!E316+Planning!E316+SMU!E316+'Internal Audit'!E316+'Legal Unit'!E316+Property!E316+GenServ!E316+Records!E316+Procurement!E316+Accounting!E316+Budget!E316+Cash!E316</f>
        <v>0</v>
      </c>
      <c r="F316" s="79">
        <f>AVRC!F316+BDSK!F316+HW!F316+HE!F316+RRCY!F316+RSCC!F316+'FO Managed - Center'!F316+NHTS!F316+SLP!F316+SFP!F316+SOCPEN!F316+RRPTP!F316+TARA!F316+Planning!F316+SMU!F316+'Internal Audit'!F316+'Legal Unit'!F316+Property!F316+GenServ!F316+Records!F316+Procurement!F316+Accounting!F316+Budget!F316+Cash!F316</f>
        <v>0</v>
      </c>
      <c r="G316" s="79">
        <f>AVRC!G316+BDSK!G316+HW!G316+HE!G316+RRCY!G316+RSCC!G316+'FO Managed - Center'!G316+NHTS!G316+SLP!G316+SFP!G316+SOCPEN!G316+RRPTP!G316+TARA!G316+Planning!G316+SMU!G316+'Internal Audit'!G316+'Legal Unit'!G316+Property!G316+GenServ!G316+Records!G316+Procurement!G316+Accounting!G316+Budget!G316+Cash!G316</f>
        <v>0</v>
      </c>
      <c r="H316" s="79">
        <f t="shared" si="142"/>
        <v>0</v>
      </c>
      <c r="I316" s="80">
        <f t="shared" si="143"/>
        <v>0</v>
      </c>
      <c r="J316" s="79">
        <f>AVRC!J316+BDSK!J316+HW!J316+HE!J316+RRCY!J316+RSCC!J316+'FO Managed - Center'!J316+NHTS!J316+SLP!J316+SFP!J316+SOCPEN!J316+RRPTP!J316+TARA!J316+Planning!J316+SMU!J316+'Internal Audit'!J316+'Legal Unit'!J316+Property!J316+GenServ!J316+Records!J316+Procurement!J316+Accounting!J316+Budget!J316+Cash!J316</f>
        <v>0</v>
      </c>
      <c r="K316" s="79">
        <f>AVRC!K316+BDSK!K316+HW!K316+HE!K316+RRCY!K316+RSCC!K316+'FO Managed - Center'!K316+NHTS!K316+SLP!K316+SFP!K316+SOCPEN!K316+RRPTP!K316+TARA!K316+Planning!K316+SMU!K316+'Internal Audit'!K316+'Legal Unit'!K316+Property!K316+GenServ!K316+Records!K316+Procurement!K316+Accounting!K316+Budget!K316+Cash!K316</f>
        <v>0</v>
      </c>
      <c r="L316" s="79">
        <f>AVRC!L316+BDSK!L316+HW!L316+HE!L316+RRCY!L316+RSCC!L316+'FO Managed - Center'!L316+NHTS!L316+SLP!L316+SFP!L316+SOCPEN!L316+RRPTP!L316+TARA!L316+Planning!L316+SMU!L316+'Internal Audit'!L316+'Legal Unit'!L316+Property!L316+GenServ!L316+Records!L316+Procurement!L316+Accounting!L316+Budget!L316+Cash!L316</f>
        <v>0</v>
      </c>
      <c r="M316" s="79">
        <f t="shared" si="144"/>
        <v>0</v>
      </c>
      <c r="N316" s="80">
        <f t="shared" si="145"/>
        <v>0</v>
      </c>
      <c r="O316" s="79">
        <f>AVRC!O316+BDSK!O316+HW!O316+HE!O316+RRCY!O316+RSCC!O316+'FO Managed - Center'!O316+NHTS!O316+SLP!O316+SFP!O316+SOCPEN!O316+RRPTP!O316+TARA!O316+Planning!O316+SMU!O316+'Internal Audit'!O316+'Legal Unit'!O316+Property!O316+GenServ!O316+Records!O316+Procurement!O316+Accounting!O316+Budget!O316+Cash!O316</f>
        <v>0</v>
      </c>
      <c r="P316" s="79">
        <f>AVRC!P316+BDSK!P316+HW!P316+HE!P316+RRCY!P316+RSCC!P316+'FO Managed - Center'!P316+NHTS!P316+SLP!P316+SFP!P316+SOCPEN!P316+RRPTP!P316+TARA!P316+Planning!P316+SMU!P316+'Internal Audit'!P316+'Legal Unit'!P316+Property!P316+GenServ!P316+Records!P316+Procurement!P316+Accounting!P316+Budget!P316+Cash!P316</f>
        <v>0</v>
      </c>
      <c r="Q316" s="79">
        <f>AVRC!Q316+BDSK!Q316+HW!Q316+HE!Q316+RRCY!Q316+RSCC!Q316+'FO Managed - Center'!Q316+NHTS!Q316+SLP!Q316+SFP!Q316+SOCPEN!Q316+RRPTP!Q316+TARA!Q316+Planning!Q316+SMU!Q316+'Internal Audit'!Q316+'Legal Unit'!Q316+Property!Q316+GenServ!Q316+Records!Q316+Procurement!Q316+Accounting!Q316+Budget!Q316+Cash!Q316</f>
        <v>0</v>
      </c>
      <c r="R316" s="79">
        <f t="shared" si="146"/>
        <v>0</v>
      </c>
      <c r="S316" s="80">
        <f t="shared" si="147"/>
        <v>0</v>
      </c>
      <c r="T316" s="79">
        <f>AVRC!T316+BDSK!T316+HW!T316+HE!T316+RRCY!T316+RSCC!T316+'FO Managed - Center'!T316+NHTS!T316+SLP!T316+SFP!T316+SOCPEN!T316+RRPTP!T316+TARA!T316+Planning!T316+SMU!T316+'Internal Audit'!T316+'Legal Unit'!T316+Property!T316+GenServ!T316+Records!T316+Procurement!T316+Accounting!T316+Budget!T316+Cash!T316</f>
        <v>0</v>
      </c>
      <c r="U316" s="79">
        <f>AVRC!U316+BDSK!U316+HW!U316+HE!U316+RRCY!U316+RSCC!U316+'FO Managed - Center'!U316+NHTS!U316+SLP!U316+SFP!U316+SOCPEN!U316+RRPTP!U316+TARA!U316+Planning!U316+SMU!U316+'Internal Audit'!U316+'Legal Unit'!U316+Property!U316+GenServ!U316+Records!U316+Procurement!U316+Accounting!U316+Budget!U316+Cash!U316</f>
        <v>0</v>
      </c>
      <c r="V316" s="79">
        <f>AVRC!V316+BDSK!V316+HW!V316+HE!V316+RRCY!V316+RSCC!V316+'FO Managed - Center'!V316+NHTS!V316+SLP!V316+SFP!V316+SOCPEN!V316+RRPTP!V316+TARA!V316+Planning!V316+SMU!V316+'Internal Audit'!V316+'Legal Unit'!V316+Property!V316+GenServ!V316+Records!V316+Procurement!V316+Accounting!V316+Budget!V316+Cash!V316</f>
        <v>0</v>
      </c>
      <c r="W316" s="79">
        <f t="shared" si="148"/>
        <v>0</v>
      </c>
      <c r="X316" s="80">
        <f t="shared" si="149"/>
        <v>0</v>
      </c>
      <c r="Y316" s="85">
        <f t="shared" si="150"/>
        <v>0</v>
      </c>
      <c r="Z316" s="80">
        <v>8814.0</v>
      </c>
      <c r="AA316" s="86">
        <f t="shared" si="151"/>
        <v>0</v>
      </c>
    </row>
    <row r="317" ht="30.75" customHeight="1">
      <c r="A317" s="118">
        <v>102.0</v>
      </c>
      <c r="B317" s="76" t="s">
        <v>626</v>
      </c>
      <c r="C317" s="77" t="s">
        <v>627</v>
      </c>
      <c r="D317" s="89" t="s">
        <v>425</v>
      </c>
      <c r="E317" s="79">
        <f>AVRC!E317+BDSK!E317+HW!E317+HE!E317+RRCY!E317+RSCC!E317+'FO Managed - Center'!E317+NHTS!E317+SLP!E317+SFP!E317+SOCPEN!E317+RRPTP!E317+TARA!E317+Planning!E317+SMU!E317+'Internal Audit'!E317+'Legal Unit'!E317+Property!E317+GenServ!E317+Records!E317+Procurement!E317+Accounting!E317+Budget!E317+Cash!E317</f>
        <v>0</v>
      </c>
      <c r="F317" s="79">
        <f>AVRC!F317+BDSK!F317+HW!F317+HE!F317+RRCY!F317+RSCC!F317+'FO Managed - Center'!F317+NHTS!F317+SLP!F317+SFP!F317+SOCPEN!F317+RRPTP!F317+TARA!F317+Planning!F317+SMU!F317+'Internal Audit'!F317+'Legal Unit'!F317+Property!F317+GenServ!F317+Records!F317+Procurement!F317+Accounting!F317+Budget!F317+Cash!F317</f>
        <v>0</v>
      </c>
      <c r="G317" s="79">
        <f>AVRC!G317+BDSK!G317+HW!G317+HE!G317+RRCY!G317+RSCC!G317+'FO Managed - Center'!G317+NHTS!G317+SLP!G317+SFP!G317+SOCPEN!G317+RRPTP!G317+TARA!G317+Planning!G317+SMU!G317+'Internal Audit'!G317+'Legal Unit'!G317+Property!G317+GenServ!G317+Records!G317+Procurement!G317+Accounting!G317+Budget!G317+Cash!G317</f>
        <v>0</v>
      </c>
      <c r="H317" s="79">
        <f t="shared" si="142"/>
        <v>0</v>
      </c>
      <c r="I317" s="80">
        <f t="shared" si="143"/>
        <v>0</v>
      </c>
      <c r="J317" s="79">
        <f>AVRC!J317+BDSK!J317+HW!J317+HE!J317+RRCY!J317+RSCC!J317+'FO Managed - Center'!J317+NHTS!J317+SLP!J317+SFP!J317+SOCPEN!J317+RRPTP!J317+TARA!J317+Planning!J317+SMU!J317+'Internal Audit'!J317+'Legal Unit'!J317+Property!J317+GenServ!J317+Records!J317+Procurement!J317+Accounting!J317+Budget!J317+Cash!J317</f>
        <v>0</v>
      </c>
      <c r="K317" s="79">
        <f>AVRC!K317+BDSK!K317+HW!K317+HE!K317+RRCY!K317+RSCC!K317+'FO Managed - Center'!K317+NHTS!K317+SLP!K317+SFP!K317+SOCPEN!K317+RRPTP!K317+TARA!K317+Planning!K317+SMU!K317+'Internal Audit'!K317+'Legal Unit'!K317+Property!K317+GenServ!K317+Records!K317+Procurement!K317+Accounting!K317+Budget!K317+Cash!K317</f>
        <v>0</v>
      </c>
      <c r="L317" s="79">
        <f>AVRC!L317+BDSK!L317+HW!L317+HE!L317+RRCY!L317+RSCC!L317+'FO Managed - Center'!L317+NHTS!L317+SLP!L317+SFP!L317+SOCPEN!L317+RRPTP!L317+TARA!L317+Planning!L317+SMU!L317+'Internal Audit'!L317+'Legal Unit'!L317+Property!L317+GenServ!L317+Records!L317+Procurement!L317+Accounting!L317+Budget!L317+Cash!L317</f>
        <v>0</v>
      </c>
      <c r="M317" s="79">
        <f t="shared" si="144"/>
        <v>0</v>
      </c>
      <c r="N317" s="80">
        <f t="shared" si="145"/>
        <v>0</v>
      </c>
      <c r="O317" s="79">
        <f>AVRC!O317+BDSK!O317+HW!O317+HE!O317+RRCY!O317+RSCC!O317+'FO Managed - Center'!O317+NHTS!O317+SLP!O317+SFP!O317+SOCPEN!O317+RRPTP!O317+TARA!O317+Planning!O317+SMU!O317+'Internal Audit'!O317+'Legal Unit'!O317+Property!O317+GenServ!O317+Records!O317+Procurement!O317+Accounting!O317+Budget!O317+Cash!O317</f>
        <v>0</v>
      </c>
      <c r="P317" s="79">
        <f>AVRC!P317+BDSK!P317+HW!P317+HE!P317+RRCY!P317+RSCC!P317+'FO Managed - Center'!P317+NHTS!P317+SLP!P317+SFP!P317+SOCPEN!P317+RRPTP!P317+TARA!P317+Planning!P317+SMU!P317+'Internal Audit'!P317+'Legal Unit'!P317+Property!P317+GenServ!P317+Records!P317+Procurement!P317+Accounting!P317+Budget!P317+Cash!P317</f>
        <v>0</v>
      </c>
      <c r="Q317" s="79">
        <f>AVRC!Q317+BDSK!Q317+HW!Q317+HE!Q317+RRCY!Q317+RSCC!Q317+'FO Managed - Center'!Q317+NHTS!Q317+SLP!Q317+SFP!Q317+SOCPEN!Q317+RRPTP!Q317+TARA!Q317+Planning!Q317+SMU!Q317+'Internal Audit'!Q317+'Legal Unit'!Q317+Property!Q317+GenServ!Q317+Records!Q317+Procurement!Q317+Accounting!Q317+Budget!Q317+Cash!Q317</f>
        <v>0</v>
      </c>
      <c r="R317" s="79">
        <f t="shared" si="146"/>
        <v>0</v>
      </c>
      <c r="S317" s="80">
        <f t="shared" si="147"/>
        <v>0</v>
      </c>
      <c r="T317" s="79">
        <f>AVRC!T317+BDSK!T317+HW!T317+HE!T317+RRCY!T317+RSCC!T317+'FO Managed - Center'!T317+NHTS!T317+SLP!T317+SFP!T317+SOCPEN!T317+RRPTP!T317+TARA!T317+Planning!T317+SMU!T317+'Internal Audit'!T317+'Legal Unit'!T317+Property!T317+GenServ!T317+Records!T317+Procurement!T317+Accounting!T317+Budget!T317+Cash!T317</f>
        <v>0</v>
      </c>
      <c r="U317" s="79">
        <f>AVRC!U317+BDSK!U317+HW!U317+HE!U317+RRCY!U317+RSCC!U317+'FO Managed - Center'!U317+NHTS!U317+SLP!U317+SFP!U317+SOCPEN!U317+RRPTP!U317+TARA!U317+Planning!U317+SMU!U317+'Internal Audit'!U317+'Legal Unit'!U317+Property!U317+GenServ!U317+Records!U317+Procurement!U317+Accounting!U317+Budget!U317+Cash!U317</f>
        <v>0</v>
      </c>
      <c r="V317" s="79">
        <f>AVRC!V317+BDSK!V317+HW!V317+HE!V317+RRCY!V317+RSCC!V317+'FO Managed - Center'!V317+NHTS!V317+SLP!V317+SFP!V317+SOCPEN!V317+RRPTP!V317+TARA!V317+Planning!V317+SMU!V317+'Internal Audit'!V317+'Legal Unit'!V317+Property!V317+GenServ!V317+Records!V317+Procurement!V317+Accounting!V317+Budget!V317+Cash!V317</f>
        <v>0</v>
      </c>
      <c r="W317" s="79">
        <f t="shared" si="148"/>
        <v>0</v>
      </c>
      <c r="X317" s="80">
        <f t="shared" si="149"/>
        <v>0</v>
      </c>
      <c r="Y317" s="85">
        <f t="shared" si="150"/>
        <v>0</v>
      </c>
      <c r="Z317" s="80">
        <v>8814.0</v>
      </c>
      <c r="AA317" s="86">
        <f t="shared" si="151"/>
        <v>0</v>
      </c>
    </row>
    <row r="318" ht="30.75" customHeight="1">
      <c r="A318" s="118">
        <v>103.0</v>
      </c>
      <c r="B318" s="76" t="s">
        <v>628</v>
      </c>
      <c r="C318" s="77" t="s">
        <v>629</v>
      </c>
      <c r="D318" s="89" t="s">
        <v>425</v>
      </c>
      <c r="E318" s="79">
        <f>AVRC!E318+BDSK!E318+HW!E318+HE!E318+RRCY!E318+RSCC!E318+'FO Managed - Center'!E318+NHTS!E318+SLP!E318+SFP!E318+SOCPEN!E318+RRPTP!E318+TARA!E318+Planning!E318+SMU!E318+'Internal Audit'!E318+'Legal Unit'!E318+Property!E318+GenServ!E318+Records!E318+Procurement!E318+Accounting!E318+Budget!E318+Cash!E318</f>
        <v>0</v>
      </c>
      <c r="F318" s="79">
        <f>AVRC!F318+BDSK!F318+HW!F318+HE!F318+RRCY!F318+RSCC!F318+'FO Managed - Center'!F318+NHTS!F318+SLP!F318+SFP!F318+SOCPEN!F318+RRPTP!F318+TARA!F318+Planning!F318+SMU!F318+'Internal Audit'!F318+'Legal Unit'!F318+Property!F318+GenServ!F318+Records!F318+Procurement!F318+Accounting!F318+Budget!F318+Cash!F318</f>
        <v>0</v>
      </c>
      <c r="G318" s="79">
        <f>AVRC!G318+BDSK!G318+HW!G318+HE!G318+RRCY!G318+RSCC!G318+'FO Managed - Center'!G318+NHTS!G318+SLP!G318+SFP!G318+SOCPEN!G318+RRPTP!G318+TARA!G318+Planning!G318+SMU!G318+'Internal Audit'!G318+'Legal Unit'!G318+Property!G318+GenServ!G318+Records!G318+Procurement!G318+Accounting!G318+Budget!G318+Cash!G318</f>
        <v>0</v>
      </c>
      <c r="H318" s="79">
        <f t="shared" si="142"/>
        <v>0</v>
      </c>
      <c r="I318" s="80">
        <f t="shared" si="143"/>
        <v>0</v>
      </c>
      <c r="J318" s="79">
        <f>AVRC!J318+BDSK!J318+HW!J318+HE!J318+RRCY!J318+RSCC!J318+'FO Managed - Center'!J318+NHTS!J318+SLP!J318+SFP!J318+SOCPEN!J318+RRPTP!J318+TARA!J318+Planning!J318+SMU!J318+'Internal Audit'!J318+'Legal Unit'!J318+Property!J318+GenServ!J318+Records!J318+Procurement!J318+Accounting!J318+Budget!J318+Cash!J318</f>
        <v>0</v>
      </c>
      <c r="K318" s="79">
        <f>AVRC!K318+BDSK!K318+HW!K318+HE!K318+RRCY!K318+RSCC!K318+'FO Managed - Center'!K318+NHTS!K318+SLP!K318+SFP!K318+SOCPEN!K318+RRPTP!K318+TARA!K318+Planning!K318+SMU!K318+'Internal Audit'!K318+'Legal Unit'!K318+Property!K318+GenServ!K318+Records!K318+Procurement!K318+Accounting!K318+Budget!K318+Cash!K318</f>
        <v>0</v>
      </c>
      <c r="L318" s="79">
        <f>AVRC!L318+BDSK!L318+HW!L318+HE!L318+RRCY!L318+RSCC!L318+'FO Managed - Center'!L318+NHTS!L318+SLP!L318+SFP!L318+SOCPEN!L318+RRPTP!L318+TARA!L318+Planning!L318+SMU!L318+'Internal Audit'!L318+'Legal Unit'!L318+Property!L318+GenServ!L318+Records!L318+Procurement!L318+Accounting!L318+Budget!L318+Cash!L318</f>
        <v>0</v>
      </c>
      <c r="M318" s="79">
        <f t="shared" si="144"/>
        <v>0</v>
      </c>
      <c r="N318" s="80">
        <f t="shared" si="145"/>
        <v>0</v>
      </c>
      <c r="O318" s="79">
        <f>AVRC!O318+BDSK!O318+HW!O318+HE!O318+RRCY!O318+RSCC!O318+'FO Managed - Center'!O318+NHTS!O318+SLP!O318+SFP!O318+SOCPEN!O318+RRPTP!O318+TARA!O318+Planning!O318+SMU!O318+'Internal Audit'!O318+'Legal Unit'!O318+Property!O318+GenServ!O318+Records!O318+Procurement!O318+Accounting!O318+Budget!O318+Cash!O318</f>
        <v>0</v>
      </c>
      <c r="P318" s="79">
        <f>AVRC!P318+BDSK!P318+HW!P318+HE!P318+RRCY!P318+RSCC!P318+'FO Managed - Center'!P318+NHTS!P318+SLP!P318+SFP!P318+SOCPEN!P318+RRPTP!P318+TARA!P318+Planning!P318+SMU!P318+'Internal Audit'!P318+'Legal Unit'!P318+Property!P318+GenServ!P318+Records!P318+Procurement!P318+Accounting!P318+Budget!P318+Cash!P318</f>
        <v>0</v>
      </c>
      <c r="Q318" s="79">
        <f>AVRC!Q318+BDSK!Q318+HW!Q318+HE!Q318+RRCY!Q318+RSCC!Q318+'FO Managed - Center'!Q318+NHTS!Q318+SLP!Q318+SFP!Q318+SOCPEN!Q318+RRPTP!Q318+TARA!Q318+Planning!Q318+SMU!Q318+'Internal Audit'!Q318+'Legal Unit'!Q318+Property!Q318+GenServ!Q318+Records!Q318+Procurement!Q318+Accounting!Q318+Budget!Q318+Cash!Q318</f>
        <v>0</v>
      </c>
      <c r="R318" s="79">
        <f t="shared" si="146"/>
        <v>0</v>
      </c>
      <c r="S318" s="80">
        <f t="shared" si="147"/>
        <v>0</v>
      </c>
      <c r="T318" s="79">
        <f>AVRC!T318+BDSK!T318+HW!T318+HE!T318+RRCY!T318+RSCC!T318+'FO Managed - Center'!T318+NHTS!T318+SLP!T318+SFP!T318+SOCPEN!T318+RRPTP!T318+TARA!T318+Planning!T318+SMU!T318+'Internal Audit'!T318+'Legal Unit'!T318+Property!T318+GenServ!T318+Records!T318+Procurement!T318+Accounting!T318+Budget!T318+Cash!T318</f>
        <v>0</v>
      </c>
      <c r="U318" s="79">
        <f>AVRC!U318+BDSK!U318+HW!U318+HE!U318+RRCY!U318+RSCC!U318+'FO Managed - Center'!U318+NHTS!U318+SLP!U318+SFP!U318+SOCPEN!U318+RRPTP!U318+TARA!U318+Planning!U318+SMU!U318+'Internal Audit'!U318+'Legal Unit'!U318+Property!U318+GenServ!U318+Records!U318+Procurement!U318+Accounting!U318+Budget!U318+Cash!U318</f>
        <v>0</v>
      </c>
      <c r="V318" s="79">
        <f>AVRC!V318+BDSK!V318+HW!V318+HE!V318+RRCY!V318+RSCC!V318+'FO Managed - Center'!V318+NHTS!V318+SLP!V318+SFP!V318+SOCPEN!V318+RRPTP!V318+TARA!V318+Planning!V318+SMU!V318+'Internal Audit'!V318+'Legal Unit'!V318+Property!V318+GenServ!V318+Records!V318+Procurement!V318+Accounting!V318+Budget!V318+Cash!V318</f>
        <v>0</v>
      </c>
      <c r="W318" s="79">
        <f t="shared" si="148"/>
        <v>0</v>
      </c>
      <c r="X318" s="80">
        <f t="shared" si="149"/>
        <v>0</v>
      </c>
      <c r="Y318" s="85">
        <f t="shared" si="150"/>
        <v>0</v>
      </c>
      <c r="Z318" s="80">
        <v>3099.2</v>
      </c>
      <c r="AA318" s="86">
        <f t="shared" si="151"/>
        <v>0</v>
      </c>
    </row>
    <row r="319" ht="30.75" customHeight="1">
      <c r="A319" s="118">
        <v>104.0</v>
      </c>
      <c r="B319" s="76" t="s">
        <v>630</v>
      </c>
      <c r="C319" s="77" t="s">
        <v>631</v>
      </c>
      <c r="D319" s="89" t="s">
        <v>425</v>
      </c>
      <c r="E319" s="79">
        <f>AVRC!E319+BDSK!E319+HW!E319+HE!E319+RRCY!E319+RSCC!E319+'FO Managed - Center'!E319+NHTS!E319+SLP!E319+SFP!E319+SOCPEN!E319+RRPTP!E319+TARA!E319+Planning!E319+SMU!E319+'Internal Audit'!E319+'Legal Unit'!E319+Property!E319+GenServ!E319+Records!E319+Procurement!E319+Accounting!E319+Budget!E319+Cash!E319</f>
        <v>0</v>
      </c>
      <c r="F319" s="79">
        <f>AVRC!F319+BDSK!F319+HW!F319+HE!F319+RRCY!F319+RSCC!F319+'FO Managed - Center'!F319+NHTS!F319+SLP!F319+SFP!F319+SOCPEN!F319+RRPTP!F319+TARA!F319+Planning!F319+SMU!F319+'Internal Audit'!F319+'Legal Unit'!F319+Property!F319+GenServ!F319+Records!F319+Procurement!F319+Accounting!F319+Budget!F319+Cash!F319</f>
        <v>0</v>
      </c>
      <c r="G319" s="79">
        <f>AVRC!G319+BDSK!G319+HW!G319+HE!G319+RRCY!G319+RSCC!G319+'FO Managed - Center'!G319+NHTS!G319+SLP!G319+SFP!G319+SOCPEN!G319+RRPTP!G319+TARA!G319+Planning!G319+SMU!G319+'Internal Audit'!G319+'Legal Unit'!G319+Property!G319+GenServ!G319+Records!G319+Procurement!G319+Accounting!G319+Budget!G319+Cash!G319</f>
        <v>0</v>
      </c>
      <c r="H319" s="79">
        <f t="shared" si="142"/>
        <v>0</v>
      </c>
      <c r="I319" s="80">
        <f t="shared" si="143"/>
        <v>0</v>
      </c>
      <c r="J319" s="79">
        <f>AVRC!J319+BDSK!J319+HW!J319+HE!J319+RRCY!J319+RSCC!J319+'FO Managed - Center'!J319+NHTS!J319+SLP!J319+SFP!J319+SOCPEN!J319+RRPTP!J319+TARA!J319+Planning!J319+SMU!J319+'Internal Audit'!J319+'Legal Unit'!J319+Property!J319+GenServ!J319+Records!J319+Procurement!J319+Accounting!J319+Budget!J319+Cash!J319</f>
        <v>0</v>
      </c>
      <c r="K319" s="79">
        <f>AVRC!K319+BDSK!K319+HW!K319+HE!K319+RRCY!K319+RSCC!K319+'FO Managed - Center'!K319+NHTS!K319+SLP!K319+SFP!K319+SOCPEN!K319+RRPTP!K319+TARA!K319+Planning!K319+SMU!K319+'Internal Audit'!K319+'Legal Unit'!K319+Property!K319+GenServ!K319+Records!K319+Procurement!K319+Accounting!K319+Budget!K319+Cash!K319</f>
        <v>0</v>
      </c>
      <c r="L319" s="79">
        <f>AVRC!L319+BDSK!L319+HW!L319+HE!L319+RRCY!L319+RSCC!L319+'FO Managed - Center'!L319+NHTS!L319+SLP!L319+SFP!L319+SOCPEN!L319+RRPTP!L319+TARA!L319+Planning!L319+SMU!L319+'Internal Audit'!L319+'Legal Unit'!L319+Property!L319+GenServ!L319+Records!L319+Procurement!L319+Accounting!L319+Budget!L319+Cash!L319</f>
        <v>0</v>
      </c>
      <c r="M319" s="79">
        <f t="shared" si="144"/>
        <v>0</v>
      </c>
      <c r="N319" s="80">
        <f t="shared" si="145"/>
        <v>0</v>
      </c>
      <c r="O319" s="79">
        <f>AVRC!O319+BDSK!O319+HW!O319+HE!O319+RRCY!O319+RSCC!O319+'FO Managed - Center'!O319+NHTS!O319+SLP!O319+SFP!O319+SOCPEN!O319+RRPTP!O319+TARA!O319+Planning!O319+SMU!O319+'Internal Audit'!O319+'Legal Unit'!O319+Property!O319+GenServ!O319+Records!O319+Procurement!O319+Accounting!O319+Budget!O319+Cash!O319</f>
        <v>0</v>
      </c>
      <c r="P319" s="79">
        <f>AVRC!P319+BDSK!P319+HW!P319+HE!P319+RRCY!P319+RSCC!P319+'FO Managed - Center'!P319+NHTS!P319+SLP!P319+SFP!P319+SOCPEN!P319+RRPTP!P319+TARA!P319+Planning!P319+SMU!P319+'Internal Audit'!P319+'Legal Unit'!P319+Property!P319+GenServ!P319+Records!P319+Procurement!P319+Accounting!P319+Budget!P319+Cash!P319</f>
        <v>0</v>
      </c>
      <c r="Q319" s="79">
        <f>AVRC!Q319+BDSK!Q319+HW!Q319+HE!Q319+RRCY!Q319+RSCC!Q319+'FO Managed - Center'!Q319+NHTS!Q319+SLP!Q319+SFP!Q319+SOCPEN!Q319+RRPTP!Q319+TARA!Q319+Planning!Q319+SMU!Q319+'Internal Audit'!Q319+'Legal Unit'!Q319+Property!Q319+GenServ!Q319+Records!Q319+Procurement!Q319+Accounting!Q319+Budget!Q319+Cash!Q319</f>
        <v>0</v>
      </c>
      <c r="R319" s="79">
        <f t="shared" si="146"/>
        <v>0</v>
      </c>
      <c r="S319" s="80">
        <f t="shared" si="147"/>
        <v>0</v>
      </c>
      <c r="T319" s="79">
        <f>AVRC!T319+BDSK!T319+HW!T319+HE!T319+RRCY!T319+RSCC!T319+'FO Managed - Center'!T319+NHTS!T319+SLP!T319+SFP!T319+SOCPEN!T319+RRPTP!T319+TARA!T319+Planning!T319+SMU!T319+'Internal Audit'!T319+'Legal Unit'!T319+Property!T319+GenServ!T319+Records!T319+Procurement!T319+Accounting!T319+Budget!T319+Cash!T319</f>
        <v>0</v>
      </c>
      <c r="U319" s="79">
        <f>AVRC!U319+BDSK!U319+HW!U319+HE!U319+RRCY!U319+RSCC!U319+'FO Managed - Center'!U319+NHTS!U319+SLP!U319+SFP!U319+SOCPEN!U319+RRPTP!U319+TARA!U319+Planning!U319+SMU!U319+'Internal Audit'!U319+'Legal Unit'!U319+Property!U319+GenServ!U319+Records!U319+Procurement!U319+Accounting!U319+Budget!U319+Cash!U319</f>
        <v>0</v>
      </c>
      <c r="V319" s="79">
        <f>AVRC!V319+BDSK!V319+HW!V319+HE!V319+RRCY!V319+RSCC!V319+'FO Managed - Center'!V319+NHTS!V319+SLP!V319+SFP!V319+SOCPEN!V319+RRPTP!V319+TARA!V319+Planning!V319+SMU!V319+'Internal Audit'!V319+'Legal Unit'!V319+Property!V319+GenServ!V319+Records!V319+Procurement!V319+Accounting!V319+Budget!V319+Cash!V319</f>
        <v>0</v>
      </c>
      <c r="W319" s="79">
        <f t="shared" si="148"/>
        <v>0</v>
      </c>
      <c r="X319" s="80">
        <f t="shared" si="149"/>
        <v>0</v>
      </c>
      <c r="Y319" s="85">
        <f t="shared" si="150"/>
        <v>0</v>
      </c>
      <c r="Z319" s="80">
        <v>3660.8</v>
      </c>
      <c r="AA319" s="86">
        <f t="shared" si="151"/>
        <v>0</v>
      </c>
    </row>
    <row r="320" ht="30.75" customHeight="1">
      <c r="A320" s="118">
        <v>105.0</v>
      </c>
      <c r="B320" s="76" t="s">
        <v>632</v>
      </c>
      <c r="C320" s="77" t="s">
        <v>633</v>
      </c>
      <c r="D320" s="89" t="s">
        <v>425</v>
      </c>
      <c r="E320" s="79">
        <f>AVRC!E320+BDSK!E320+HW!E320+HE!E320+RRCY!E320+RSCC!E320+'FO Managed - Center'!E320+NHTS!E320+SLP!E320+SFP!E320+SOCPEN!E320+RRPTP!E320+TARA!E320+Planning!E320+SMU!E320+'Internal Audit'!E320+'Legal Unit'!E320+Property!E320+GenServ!E320+Records!E320+Procurement!E320+Accounting!E320+Budget!E320+Cash!E320</f>
        <v>0</v>
      </c>
      <c r="F320" s="79">
        <f>AVRC!F320+BDSK!F320+HW!F320+HE!F320+RRCY!F320+RSCC!F320+'FO Managed - Center'!F320+NHTS!F320+SLP!F320+SFP!F320+SOCPEN!F320+RRPTP!F320+TARA!F320+Planning!F320+SMU!F320+'Internal Audit'!F320+'Legal Unit'!F320+Property!F320+GenServ!F320+Records!F320+Procurement!F320+Accounting!F320+Budget!F320+Cash!F320</f>
        <v>0</v>
      </c>
      <c r="G320" s="79">
        <f>AVRC!G320+BDSK!G320+HW!G320+HE!G320+RRCY!G320+RSCC!G320+'FO Managed - Center'!G320+NHTS!G320+SLP!G320+SFP!G320+SOCPEN!G320+RRPTP!G320+TARA!G320+Planning!G320+SMU!G320+'Internal Audit'!G320+'Legal Unit'!G320+Property!G320+GenServ!G320+Records!G320+Procurement!G320+Accounting!G320+Budget!G320+Cash!G320</f>
        <v>0</v>
      </c>
      <c r="H320" s="79">
        <f t="shared" si="142"/>
        <v>0</v>
      </c>
      <c r="I320" s="80">
        <f t="shared" si="143"/>
        <v>0</v>
      </c>
      <c r="J320" s="79">
        <f>AVRC!J320+BDSK!J320+HW!J320+HE!J320+RRCY!J320+RSCC!J320+'FO Managed - Center'!J320+NHTS!J320+SLP!J320+SFP!J320+SOCPEN!J320+RRPTP!J320+TARA!J320+Planning!J320+SMU!J320+'Internal Audit'!J320+'Legal Unit'!J320+Property!J320+GenServ!J320+Records!J320+Procurement!J320+Accounting!J320+Budget!J320+Cash!J320</f>
        <v>0</v>
      </c>
      <c r="K320" s="79">
        <f>AVRC!K320+BDSK!K320+HW!K320+HE!K320+RRCY!K320+RSCC!K320+'FO Managed - Center'!K320+NHTS!K320+SLP!K320+SFP!K320+SOCPEN!K320+RRPTP!K320+TARA!K320+Planning!K320+SMU!K320+'Internal Audit'!K320+'Legal Unit'!K320+Property!K320+GenServ!K320+Records!K320+Procurement!K320+Accounting!K320+Budget!K320+Cash!K320</f>
        <v>0</v>
      </c>
      <c r="L320" s="79">
        <f>AVRC!L320+BDSK!L320+HW!L320+HE!L320+RRCY!L320+RSCC!L320+'FO Managed - Center'!L320+NHTS!L320+SLP!L320+SFP!L320+SOCPEN!L320+RRPTP!L320+TARA!L320+Planning!L320+SMU!L320+'Internal Audit'!L320+'Legal Unit'!L320+Property!L320+GenServ!L320+Records!L320+Procurement!L320+Accounting!L320+Budget!L320+Cash!L320</f>
        <v>0</v>
      </c>
      <c r="M320" s="79">
        <f t="shared" si="144"/>
        <v>0</v>
      </c>
      <c r="N320" s="80">
        <f t="shared" si="145"/>
        <v>0</v>
      </c>
      <c r="O320" s="79">
        <f>AVRC!O320+BDSK!O320+HW!O320+HE!O320+RRCY!O320+RSCC!O320+'FO Managed - Center'!O320+NHTS!O320+SLP!O320+SFP!O320+SOCPEN!O320+RRPTP!O320+TARA!O320+Planning!O320+SMU!O320+'Internal Audit'!O320+'Legal Unit'!O320+Property!O320+GenServ!O320+Records!O320+Procurement!O320+Accounting!O320+Budget!O320+Cash!O320</f>
        <v>0</v>
      </c>
      <c r="P320" s="79">
        <f>AVRC!P320+BDSK!P320+HW!P320+HE!P320+RRCY!P320+RSCC!P320+'FO Managed - Center'!P320+NHTS!P320+SLP!P320+SFP!P320+SOCPEN!P320+RRPTP!P320+TARA!P320+Planning!P320+SMU!P320+'Internal Audit'!P320+'Legal Unit'!P320+Property!P320+GenServ!P320+Records!P320+Procurement!P320+Accounting!P320+Budget!P320+Cash!P320</f>
        <v>0</v>
      </c>
      <c r="Q320" s="79">
        <f>AVRC!Q320+BDSK!Q320+HW!Q320+HE!Q320+RRCY!Q320+RSCC!Q320+'FO Managed - Center'!Q320+NHTS!Q320+SLP!Q320+SFP!Q320+SOCPEN!Q320+RRPTP!Q320+TARA!Q320+Planning!Q320+SMU!Q320+'Internal Audit'!Q320+'Legal Unit'!Q320+Property!Q320+GenServ!Q320+Records!Q320+Procurement!Q320+Accounting!Q320+Budget!Q320+Cash!Q320</f>
        <v>0</v>
      </c>
      <c r="R320" s="79">
        <f t="shared" si="146"/>
        <v>0</v>
      </c>
      <c r="S320" s="80">
        <f t="shared" si="147"/>
        <v>0</v>
      </c>
      <c r="T320" s="79">
        <f>AVRC!T320+BDSK!T320+HW!T320+HE!T320+RRCY!T320+RSCC!T320+'FO Managed - Center'!T320+NHTS!T320+SLP!T320+SFP!T320+SOCPEN!T320+RRPTP!T320+TARA!T320+Planning!T320+SMU!T320+'Internal Audit'!T320+'Legal Unit'!T320+Property!T320+GenServ!T320+Records!T320+Procurement!T320+Accounting!T320+Budget!T320+Cash!T320</f>
        <v>0</v>
      </c>
      <c r="U320" s="79">
        <f>AVRC!U320+BDSK!U320+HW!U320+HE!U320+RRCY!U320+RSCC!U320+'FO Managed - Center'!U320+NHTS!U320+SLP!U320+SFP!U320+SOCPEN!U320+RRPTP!U320+TARA!U320+Planning!U320+SMU!U320+'Internal Audit'!U320+'Legal Unit'!U320+Property!U320+GenServ!U320+Records!U320+Procurement!U320+Accounting!U320+Budget!U320+Cash!U320</f>
        <v>0</v>
      </c>
      <c r="V320" s="79">
        <f>AVRC!V320+BDSK!V320+HW!V320+HE!V320+RRCY!V320+RSCC!V320+'FO Managed - Center'!V320+NHTS!V320+SLP!V320+SFP!V320+SOCPEN!V320+RRPTP!V320+TARA!V320+Planning!V320+SMU!V320+'Internal Audit'!V320+'Legal Unit'!V320+Property!V320+GenServ!V320+Records!V320+Procurement!V320+Accounting!V320+Budget!V320+Cash!V320</f>
        <v>0</v>
      </c>
      <c r="W320" s="79">
        <f t="shared" si="148"/>
        <v>0</v>
      </c>
      <c r="X320" s="80">
        <f t="shared" si="149"/>
        <v>0</v>
      </c>
      <c r="Y320" s="85">
        <f t="shared" si="150"/>
        <v>0</v>
      </c>
      <c r="Z320" s="80">
        <v>3660.8</v>
      </c>
      <c r="AA320" s="86">
        <f t="shared" si="151"/>
        <v>0</v>
      </c>
    </row>
    <row r="321" ht="30.75" customHeight="1">
      <c r="A321" s="118">
        <v>106.0</v>
      </c>
      <c r="B321" s="76" t="s">
        <v>634</v>
      </c>
      <c r="C321" s="77" t="s">
        <v>635</v>
      </c>
      <c r="D321" s="89" t="s">
        <v>425</v>
      </c>
      <c r="E321" s="79">
        <f>AVRC!E321+BDSK!E321+HW!E321+HE!E321+RRCY!E321+RSCC!E321+'FO Managed - Center'!E321+NHTS!E321+SLP!E321+SFP!E321+SOCPEN!E321+RRPTP!E321+TARA!E321+Planning!E321+SMU!E321+'Internal Audit'!E321+'Legal Unit'!E321+Property!E321+GenServ!E321+Records!E321+Procurement!E321+Accounting!E321+Budget!E321+Cash!E321</f>
        <v>0</v>
      </c>
      <c r="F321" s="79">
        <f>AVRC!F321+BDSK!F321+HW!F321+HE!F321+RRCY!F321+RSCC!F321+'FO Managed - Center'!F321+NHTS!F321+SLP!F321+SFP!F321+SOCPEN!F321+RRPTP!F321+TARA!F321+Planning!F321+SMU!F321+'Internal Audit'!F321+'Legal Unit'!F321+Property!F321+GenServ!F321+Records!F321+Procurement!F321+Accounting!F321+Budget!F321+Cash!F321</f>
        <v>0</v>
      </c>
      <c r="G321" s="79">
        <f>AVRC!G321+BDSK!G321+HW!G321+HE!G321+RRCY!G321+RSCC!G321+'FO Managed - Center'!G321+NHTS!G321+SLP!G321+SFP!G321+SOCPEN!G321+RRPTP!G321+TARA!G321+Planning!G321+SMU!G321+'Internal Audit'!G321+'Legal Unit'!G321+Property!G321+GenServ!G321+Records!G321+Procurement!G321+Accounting!G321+Budget!G321+Cash!G321</f>
        <v>0</v>
      </c>
      <c r="H321" s="79">
        <f t="shared" si="142"/>
        <v>0</v>
      </c>
      <c r="I321" s="80">
        <f t="shared" si="143"/>
        <v>0</v>
      </c>
      <c r="J321" s="79">
        <f>AVRC!J321+BDSK!J321+HW!J321+HE!J321+RRCY!J321+RSCC!J321+'FO Managed - Center'!J321+NHTS!J321+SLP!J321+SFP!J321+SOCPEN!J321+RRPTP!J321+TARA!J321+Planning!J321+SMU!J321+'Internal Audit'!J321+'Legal Unit'!J321+Property!J321+GenServ!J321+Records!J321+Procurement!J321+Accounting!J321+Budget!J321+Cash!J321</f>
        <v>0</v>
      </c>
      <c r="K321" s="79">
        <f>AVRC!K321+BDSK!K321+HW!K321+HE!K321+RRCY!K321+RSCC!K321+'FO Managed - Center'!K321+NHTS!K321+SLP!K321+SFP!K321+SOCPEN!K321+RRPTP!K321+TARA!K321+Planning!K321+SMU!K321+'Internal Audit'!K321+'Legal Unit'!K321+Property!K321+GenServ!K321+Records!K321+Procurement!K321+Accounting!K321+Budget!K321+Cash!K321</f>
        <v>0</v>
      </c>
      <c r="L321" s="79">
        <f>AVRC!L321+BDSK!L321+HW!L321+HE!L321+RRCY!L321+RSCC!L321+'FO Managed - Center'!L321+NHTS!L321+SLP!L321+SFP!L321+SOCPEN!L321+RRPTP!L321+TARA!L321+Planning!L321+SMU!L321+'Internal Audit'!L321+'Legal Unit'!L321+Property!L321+GenServ!L321+Records!L321+Procurement!L321+Accounting!L321+Budget!L321+Cash!L321</f>
        <v>0</v>
      </c>
      <c r="M321" s="79">
        <f t="shared" si="144"/>
        <v>0</v>
      </c>
      <c r="N321" s="80">
        <f t="shared" si="145"/>
        <v>0</v>
      </c>
      <c r="O321" s="79">
        <f>AVRC!O321+BDSK!O321+HW!O321+HE!O321+RRCY!O321+RSCC!O321+'FO Managed - Center'!O321+NHTS!O321+SLP!O321+SFP!O321+SOCPEN!O321+RRPTP!O321+TARA!O321+Planning!O321+SMU!O321+'Internal Audit'!O321+'Legal Unit'!O321+Property!O321+GenServ!O321+Records!O321+Procurement!O321+Accounting!O321+Budget!O321+Cash!O321</f>
        <v>0</v>
      </c>
      <c r="P321" s="79">
        <f>AVRC!P321+BDSK!P321+HW!P321+HE!P321+RRCY!P321+RSCC!P321+'FO Managed - Center'!P321+NHTS!P321+SLP!P321+SFP!P321+SOCPEN!P321+RRPTP!P321+TARA!P321+Planning!P321+SMU!P321+'Internal Audit'!P321+'Legal Unit'!P321+Property!P321+GenServ!P321+Records!P321+Procurement!P321+Accounting!P321+Budget!P321+Cash!P321</f>
        <v>0</v>
      </c>
      <c r="Q321" s="79">
        <f>AVRC!Q321+BDSK!Q321+HW!Q321+HE!Q321+RRCY!Q321+RSCC!Q321+'FO Managed - Center'!Q321+NHTS!Q321+SLP!Q321+SFP!Q321+SOCPEN!Q321+RRPTP!Q321+TARA!Q321+Planning!Q321+SMU!Q321+'Internal Audit'!Q321+'Legal Unit'!Q321+Property!Q321+GenServ!Q321+Records!Q321+Procurement!Q321+Accounting!Q321+Budget!Q321+Cash!Q321</f>
        <v>0</v>
      </c>
      <c r="R321" s="79">
        <f t="shared" si="146"/>
        <v>0</v>
      </c>
      <c r="S321" s="80">
        <f t="shared" si="147"/>
        <v>0</v>
      </c>
      <c r="T321" s="79">
        <f>AVRC!T321+BDSK!T321+HW!T321+HE!T321+RRCY!T321+RSCC!T321+'FO Managed - Center'!T321+NHTS!T321+SLP!T321+SFP!T321+SOCPEN!T321+RRPTP!T321+TARA!T321+Planning!T321+SMU!T321+'Internal Audit'!T321+'Legal Unit'!T321+Property!T321+GenServ!T321+Records!T321+Procurement!T321+Accounting!T321+Budget!T321+Cash!T321</f>
        <v>0</v>
      </c>
      <c r="U321" s="79">
        <f>AVRC!U321+BDSK!U321+HW!U321+HE!U321+RRCY!U321+RSCC!U321+'FO Managed - Center'!U321+NHTS!U321+SLP!U321+SFP!U321+SOCPEN!U321+RRPTP!U321+TARA!U321+Planning!U321+SMU!U321+'Internal Audit'!U321+'Legal Unit'!U321+Property!U321+GenServ!U321+Records!U321+Procurement!U321+Accounting!U321+Budget!U321+Cash!U321</f>
        <v>0</v>
      </c>
      <c r="V321" s="79">
        <f>AVRC!V321+BDSK!V321+HW!V321+HE!V321+RRCY!V321+RSCC!V321+'FO Managed - Center'!V321+NHTS!V321+SLP!V321+SFP!V321+SOCPEN!V321+RRPTP!V321+TARA!V321+Planning!V321+SMU!V321+'Internal Audit'!V321+'Legal Unit'!V321+Property!V321+GenServ!V321+Records!V321+Procurement!V321+Accounting!V321+Budget!V321+Cash!V321</f>
        <v>0</v>
      </c>
      <c r="W321" s="79">
        <f t="shared" si="148"/>
        <v>0</v>
      </c>
      <c r="X321" s="80">
        <f t="shared" si="149"/>
        <v>0</v>
      </c>
      <c r="Y321" s="85">
        <f t="shared" si="150"/>
        <v>0</v>
      </c>
      <c r="Z321" s="80">
        <v>3660.8</v>
      </c>
      <c r="AA321" s="86">
        <f t="shared" si="151"/>
        <v>0</v>
      </c>
    </row>
    <row r="322" ht="30.75" customHeight="1">
      <c r="A322" s="118">
        <v>107.0</v>
      </c>
      <c r="B322" s="76" t="s">
        <v>636</v>
      </c>
      <c r="C322" s="77" t="s">
        <v>637</v>
      </c>
      <c r="D322" s="89" t="s">
        <v>425</v>
      </c>
      <c r="E322" s="79">
        <f>AVRC!E322+BDSK!E322+HW!E322+HE!E322+RRCY!E322+RSCC!E322+'FO Managed - Center'!E322+NHTS!E322+SLP!E322+SFP!E322+SOCPEN!E322+RRPTP!E322+TARA!E322+Planning!E322+SMU!E322+'Internal Audit'!E322+'Legal Unit'!E322+Property!E322+GenServ!E322+Records!E322+Procurement!E322+Accounting!E322+Budget!E322+Cash!E322</f>
        <v>0</v>
      </c>
      <c r="F322" s="79">
        <f>AVRC!F322+BDSK!F322+HW!F322+HE!F322+RRCY!F322+RSCC!F322+'FO Managed - Center'!F322+NHTS!F322+SLP!F322+SFP!F322+SOCPEN!F322+RRPTP!F322+TARA!F322+Planning!F322+SMU!F322+'Internal Audit'!F322+'Legal Unit'!F322+Property!F322+GenServ!F322+Records!F322+Procurement!F322+Accounting!F322+Budget!F322+Cash!F322</f>
        <v>0</v>
      </c>
      <c r="G322" s="79">
        <f>AVRC!G322+BDSK!G322+HW!G322+HE!G322+RRCY!G322+RSCC!G322+'FO Managed - Center'!G322+NHTS!G322+SLP!G322+SFP!G322+SOCPEN!G322+RRPTP!G322+TARA!G322+Planning!G322+SMU!G322+'Internal Audit'!G322+'Legal Unit'!G322+Property!G322+GenServ!G322+Records!G322+Procurement!G322+Accounting!G322+Budget!G322+Cash!G322</f>
        <v>0</v>
      </c>
      <c r="H322" s="79">
        <f t="shared" si="142"/>
        <v>0</v>
      </c>
      <c r="I322" s="80">
        <f t="shared" si="143"/>
        <v>0</v>
      </c>
      <c r="J322" s="79">
        <f>AVRC!J322+BDSK!J322+HW!J322+HE!J322+RRCY!J322+RSCC!J322+'FO Managed - Center'!J322+NHTS!J322+SLP!J322+SFP!J322+SOCPEN!J322+RRPTP!J322+TARA!J322+Planning!J322+SMU!J322+'Internal Audit'!J322+'Legal Unit'!J322+Property!J322+GenServ!J322+Records!J322+Procurement!J322+Accounting!J322+Budget!J322+Cash!J322</f>
        <v>0</v>
      </c>
      <c r="K322" s="79">
        <f>AVRC!K322+BDSK!K322+HW!K322+HE!K322+RRCY!K322+RSCC!K322+'FO Managed - Center'!K322+NHTS!K322+SLP!K322+SFP!K322+SOCPEN!K322+RRPTP!K322+TARA!K322+Planning!K322+SMU!K322+'Internal Audit'!K322+'Legal Unit'!K322+Property!K322+GenServ!K322+Records!K322+Procurement!K322+Accounting!K322+Budget!K322+Cash!K322</f>
        <v>0</v>
      </c>
      <c r="L322" s="79">
        <f>AVRC!L322+BDSK!L322+HW!L322+HE!L322+RRCY!L322+RSCC!L322+'FO Managed - Center'!L322+NHTS!L322+SLP!L322+SFP!L322+SOCPEN!L322+RRPTP!L322+TARA!L322+Planning!L322+SMU!L322+'Internal Audit'!L322+'Legal Unit'!L322+Property!L322+GenServ!L322+Records!L322+Procurement!L322+Accounting!L322+Budget!L322+Cash!L322</f>
        <v>0</v>
      </c>
      <c r="M322" s="79">
        <f t="shared" si="144"/>
        <v>0</v>
      </c>
      <c r="N322" s="80">
        <f t="shared" si="145"/>
        <v>0</v>
      </c>
      <c r="O322" s="79">
        <f>AVRC!O322+BDSK!O322+HW!O322+HE!O322+RRCY!O322+RSCC!O322+'FO Managed - Center'!O322+NHTS!O322+SLP!O322+SFP!O322+SOCPEN!O322+RRPTP!O322+TARA!O322+Planning!O322+SMU!O322+'Internal Audit'!O322+'Legal Unit'!O322+Property!O322+GenServ!O322+Records!O322+Procurement!O322+Accounting!O322+Budget!O322+Cash!O322</f>
        <v>0</v>
      </c>
      <c r="P322" s="79">
        <f>AVRC!P322+BDSK!P322+HW!P322+HE!P322+RRCY!P322+RSCC!P322+'FO Managed - Center'!P322+NHTS!P322+SLP!P322+SFP!P322+SOCPEN!P322+RRPTP!P322+TARA!P322+Planning!P322+SMU!P322+'Internal Audit'!P322+'Legal Unit'!P322+Property!P322+GenServ!P322+Records!P322+Procurement!P322+Accounting!P322+Budget!P322+Cash!P322</f>
        <v>0</v>
      </c>
      <c r="Q322" s="79">
        <f>AVRC!Q322+BDSK!Q322+HW!Q322+HE!Q322+RRCY!Q322+RSCC!Q322+'FO Managed - Center'!Q322+NHTS!Q322+SLP!Q322+SFP!Q322+SOCPEN!Q322+RRPTP!Q322+TARA!Q322+Planning!Q322+SMU!Q322+'Internal Audit'!Q322+'Legal Unit'!Q322+Property!Q322+GenServ!Q322+Records!Q322+Procurement!Q322+Accounting!Q322+Budget!Q322+Cash!Q322</f>
        <v>0</v>
      </c>
      <c r="R322" s="79">
        <f t="shared" si="146"/>
        <v>0</v>
      </c>
      <c r="S322" s="80">
        <f t="shared" si="147"/>
        <v>0</v>
      </c>
      <c r="T322" s="79">
        <f>AVRC!T322+BDSK!T322+HW!T322+HE!T322+RRCY!T322+RSCC!T322+'FO Managed - Center'!T322+NHTS!T322+SLP!T322+SFP!T322+SOCPEN!T322+RRPTP!T322+TARA!T322+Planning!T322+SMU!T322+'Internal Audit'!T322+'Legal Unit'!T322+Property!T322+GenServ!T322+Records!T322+Procurement!T322+Accounting!T322+Budget!T322+Cash!T322</f>
        <v>0</v>
      </c>
      <c r="U322" s="79">
        <f>AVRC!U322+BDSK!U322+HW!U322+HE!U322+RRCY!U322+RSCC!U322+'FO Managed - Center'!U322+NHTS!U322+SLP!U322+SFP!U322+SOCPEN!U322+RRPTP!U322+TARA!U322+Planning!U322+SMU!U322+'Internal Audit'!U322+'Legal Unit'!U322+Property!U322+GenServ!U322+Records!U322+Procurement!U322+Accounting!U322+Budget!U322+Cash!U322</f>
        <v>0</v>
      </c>
      <c r="V322" s="79">
        <f>AVRC!V322+BDSK!V322+HW!V322+HE!V322+RRCY!V322+RSCC!V322+'FO Managed - Center'!V322+NHTS!V322+SLP!V322+SFP!V322+SOCPEN!V322+RRPTP!V322+TARA!V322+Planning!V322+SMU!V322+'Internal Audit'!V322+'Legal Unit'!V322+Property!V322+GenServ!V322+Records!V322+Procurement!V322+Accounting!V322+Budget!V322+Cash!V322</f>
        <v>0</v>
      </c>
      <c r="W322" s="79">
        <f t="shared" si="148"/>
        <v>0</v>
      </c>
      <c r="X322" s="80">
        <f t="shared" si="149"/>
        <v>0</v>
      </c>
      <c r="Y322" s="85">
        <f t="shared" si="150"/>
        <v>0</v>
      </c>
      <c r="Z322" s="80">
        <v>3900.0</v>
      </c>
      <c r="AA322" s="86">
        <f t="shared" si="151"/>
        <v>0</v>
      </c>
    </row>
    <row r="323" ht="30.75" customHeight="1">
      <c r="A323" s="118">
        <v>108.0</v>
      </c>
      <c r="B323" s="76" t="s">
        <v>638</v>
      </c>
      <c r="C323" s="77" t="s">
        <v>639</v>
      </c>
      <c r="D323" s="89" t="s">
        <v>425</v>
      </c>
      <c r="E323" s="79">
        <f>AVRC!E323+BDSK!E323+HW!E323+HE!E323+RRCY!E323+RSCC!E323+'FO Managed - Center'!E323+NHTS!E323+SLP!E323+SFP!E323+SOCPEN!E323+RRPTP!E323+TARA!E323+Planning!E323+SMU!E323+'Internal Audit'!E323+'Legal Unit'!E323+Property!E323+GenServ!E323+Records!E323+Procurement!E323+Accounting!E323+Budget!E323+Cash!E323</f>
        <v>0</v>
      </c>
      <c r="F323" s="79">
        <f>AVRC!F323+BDSK!F323+HW!F323+HE!F323+RRCY!F323+RSCC!F323+'FO Managed - Center'!F323+NHTS!F323+SLP!F323+SFP!F323+SOCPEN!F323+RRPTP!F323+TARA!F323+Planning!F323+SMU!F323+'Internal Audit'!F323+'Legal Unit'!F323+Property!F323+GenServ!F323+Records!F323+Procurement!F323+Accounting!F323+Budget!F323+Cash!F323</f>
        <v>0</v>
      </c>
      <c r="G323" s="79">
        <f>AVRC!G323+BDSK!G323+HW!G323+HE!G323+RRCY!G323+RSCC!G323+'FO Managed - Center'!G323+NHTS!G323+SLP!G323+SFP!G323+SOCPEN!G323+RRPTP!G323+TARA!G323+Planning!G323+SMU!G323+'Internal Audit'!G323+'Legal Unit'!G323+Property!G323+GenServ!G323+Records!G323+Procurement!G323+Accounting!G323+Budget!G323+Cash!G323</f>
        <v>0</v>
      </c>
      <c r="H323" s="79">
        <f t="shared" si="142"/>
        <v>0</v>
      </c>
      <c r="I323" s="80">
        <f t="shared" si="143"/>
        <v>0</v>
      </c>
      <c r="J323" s="79">
        <f>AVRC!J323+BDSK!J323+HW!J323+HE!J323+RRCY!J323+RSCC!J323+'FO Managed - Center'!J323+NHTS!J323+SLP!J323+SFP!J323+SOCPEN!J323+RRPTP!J323+TARA!J323+Planning!J323+SMU!J323+'Internal Audit'!J323+'Legal Unit'!J323+Property!J323+GenServ!J323+Records!J323+Procurement!J323+Accounting!J323+Budget!J323+Cash!J323</f>
        <v>0</v>
      </c>
      <c r="K323" s="79">
        <f>AVRC!K323+BDSK!K323+HW!K323+HE!K323+RRCY!K323+RSCC!K323+'FO Managed - Center'!K323+NHTS!K323+SLP!K323+SFP!K323+SOCPEN!K323+RRPTP!K323+TARA!K323+Planning!K323+SMU!K323+'Internal Audit'!K323+'Legal Unit'!K323+Property!K323+GenServ!K323+Records!K323+Procurement!K323+Accounting!K323+Budget!K323+Cash!K323</f>
        <v>0</v>
      </c>
      <c r="L323" s="79">
        <f>AVRC!L323+BDSK!L323+HW!L323+HE!L323+RRCY!L323+RSCC!L323+'FO Managed - Center'!L323+NHTS!L323+SLP!L323+SFP!L323+SOCPEN!L323+RRPTP!L323+TARA!L323+Planning!L323+SMU!L323+'Internal Audit'!L323+'Legal Unit'!L323+Property!L323+GenServ!L323+Records!L323+Procurement!L323+Accounting!L323+Budget!L323+Cash!L323</f>
        <v>0</v>
      </c>
      <c r="M323" s="79">
        <f t="shared" si="144"/>
        <v>0</v>
      </c>
      <c r="N323" s="80">
        <f t="shared" si="145"/>
        <v>0</v>
      </c>
      <c r="O323" s="79">
        <f>AVRC!O323+BDSK!O323+HW!O323+HE!O323+RRCY!O323+RSCC!O323+'FO Managed - Center'!O323+NHTS!O323+SLP!O323+SFP!O323+SOCPEN!O323+RRPTP!O323+TARA!O323+Planning!O323+SMU!O323+'Internal Audit'!O323+'Legal Unit'!O323+Property!O323+GenServ!O323+Records!O323+Procurement!O323+Accounting!O323+Budget!O323+Cash!O323</f>
        <v>0</v>
      </c>
      <c r="P323" s="79">
        <f>AVRC!P323+BDSK!P323+HW!P323+HE!P323+RRCY!P323+RSCC!P323+'FO Managed - Center'!P323+NHTS!P323+SLP!P323+SFP!P323+SOCPEN!P323+RRPTP!P323+TARA!P323+Planning!P323+SMU!P323+'Internal Audit'!P323+'Legal Unit'!P323+Property!P323+GenServ!P323+Records!P323+Procurement!P323+Accounting!P323+Budget!P323+Cash!P323</f>
        <v>0</v>
      </c>
      <c r="Q323" s="79">
        <f>AVRC!Q323+BDSK!Q323+HW!Q323+HE!Q323+RRCY!Q323+RSCC!Q323+'FO Managed - Center'!Q323+NHTS!Q323+SLP!Q323+SFP!Q323+SOCPEN!Q323+RRPTP!Q323+TARA!Q323+Planning!Q323+SMU!Q323+'Internal Audit'!Q323+'Legal Unit'!Q323+Property!Q323+GenServ!Q323+Records!Q323+Procurement!Q323+Accounting!Q323+Budget!Q323+Cash!Q323</f>
        <v>0</v>
      </c>
      <c r="R323" s="79">
        <f t="shared" si="146"/>
        <v>0</v>
      </c>
      <c r="S323" s="80">
        <f t="shared" si="147"/>
        <v>0</v>
      </c>
      <c r="T323" s="79">
        <f>AVRC!T323+BDSK!T323+HW!T323+HE!T323+RRCY!T323+RSCC!T323+'FO Managed - Center'!T323+NHTS!T323+SLP!T323+SFP!T323+SOCPEN!T323+RRPTP!T323+TARA!T323+Planning!T323+SMU!T323+'Internal Audit'!T323+'Legal Unit'!T323+Property!T323+GenServ!T323+Records!T323+Procurement!T323+Accounting!T323+Budget!T323+Cash!T323</f>
        <v>0</v>
      </c>
      <c r="U323" s="79">
        <f>AVRC!U323+BDSK!U323+HW!U323+HE!U323+RRCY!U323+RSCC!U323+'FO Managed - Center'!U323+NHTS!U323+SLP!U323+SFP!U323+SOCPEN!U323+RRPTP!U323+TARA!U323+Planning!U323+SMU!U323+'Internal Audit'!U323+'Legal Unit'!U323+Property!U323+GenServ!U323+Records!U323+Procurement!U323+Accounting!U323+Budget!U323+Cash!U323</f>
        <v>0</v>
      </c>
      <c r="V323" s="79">
        <f>AVRC!V323+BDSK!V323+HW!V323+HE!V323+RRCY!V323+RSCC!V323+'FO Managed - Center'!V323+NHTS!V323+SLP!V323+SFP!V323+SOCPEN!V323+RRPTP!V323+TARA!V323+Planning!V323+SMU!V323+'Internal Audit'!V323+'Legal Unit'!V323+Property!V323+GenServ!V323+Records!V323+Procurement!V323+Accounting!V323+Budget!V323+Cash!V323</f>
        <v>0</v>
      </c>
      <c r="W323" s="79">
        <f t="shared" si="148"/>
        <v>0</v>
      </c>
      <c r="X323" s="80">
        <f t="shared" si="149"/>
        <v>0</v>
      </c>
      <c r="Y323" s="85">
        <f t="shared" si="150"/>
        <v>0</v>
      </c>
      <c r="Z323" s="80">
        <v>6848.4</v>
      </c>
      <c r="AA323" s="86">
        <f t="shared" si="151"/>
        <v>0</v>
      </c>
    </row>
    <row r="324" ht="30.75" customHeight="1">
      <c r="A324" s="118">
        <v>109.0</v>
      </c>
      <c r="B324" s="76" t="s">
        <v>640</v>
      </c>
      <c r="C324" s="77" t="s">
        <v>641</v>
      </c>
      <c r="D324" s="89" t="s">
        <v>425</v>
      </c>
      <c r="E324" s="79">
        <f>AVRC!E324+BDSK!E324+HW!E324+HE!E324+RRCY!E324+RSCC!E324+'FO Managed - Center'!E324+NHTS!E324+SLP!E324+SFP!E324+SOCPEN!E324+RRPTP!E324+TARA!E324+Planning!E324+SMU!E324+'Internal Audit'!E324+'Legal Unit'!E324+Property!E324+GenServ!E324+Records!E324+Procurement!E324+Accounting!E324+Budget!E324+Cash!E324</f>
        <v>0</v>
      </c>
      <c r="F324" s="79">
        <f>AVRC!F324+BDSK!F324+HW!F324+HE!F324+RRCY!F324+RSCC!F324+'FO Managed - Center'!F324+NHTS!F324+SLP!F324+SFP!F324+SOCPEN!F324+RRPTP!F324+TARA!F324+Planning!F324+SMU!F324+'Internal Audit'!F324+'Legal Unit'!F324+Property!F324+GenServ!F324+Records!F324+Procurement!F324+Accounting!F324+Budget!F324+Cash!F324</f>
        <v>0</v>
      </c>
      <c r="G324" s="79">
        <f>AVRC!G324+BDSK!G324+HW!G324+HE!G324+RRCY!G324+RSCC!G324+'FO Managed - Center'!G324+NHTS!G324+SLP!G324+SFP!G324+SOCPEN!G324+RRPTP!G324+TARA!G324+Planning!G324+SMU!G324+'Internal Audit'!G324+'Legal Unit'!G324+Property!G324+GenServ!G324+Records!G324+Procurement!G324+Accounting!G324+Budget!G324+Cash!G324</f>
        <v>0</v>
      </c>
      <c r="H324" s="79">
        <f t="shared" si="142"/>
        <v>0</v>
      </c>
      <c r="I324" s="80">
        <f t="shared" si="143"/>
        <v>0</v>
      </c>
      <c r="J324" s="79">
        <f>AVRC!J324+BDSK!J324+HW!J324+HE!J324+RRCY!J324+RSCC!J324+'FO Managed - Center'!J324+NHTS!J324+SLP!J324+SFP!J324+SOCPEN!J324+RRPTP!J324+TARA!J324+Planning!J324+SMU!J324+'Internal Audit'!J324+'Legal Unit'!J324+Property!J324+GenServ!J324+Records!J324+Procurement!J324+Accounting!J324+Budget!J324+Cash!J324</f>
        <v>0</v>
      </c>
      <c r="K324" s="79">
        <f>AVRC!K324+BDSK!K324+HW!K324+HE!K324+RRCY!K324+RSCC!K324+'FO Managed - Center'!K324+NHTS!K324+SLP!K324+SFP!K324+SOCPEN!K324+RRPTP!K324+TARA!K324+Planning!K324+SMU!K324+'Internal Audit'!K324+'Legal Unit'!K324+Property!K324+GenServ!K324+Records!K324+Procurement!K324+Accounting!K324+Budget!K324+Cash!K324</f>
        <v>0</v>
      </c>
      <c r="L324" s="79">
        <f>AVRC!L324+BDSK!L324+HW!L324+HE!L324+RRCY!L324+RSCC!L324+'FO Managed - Center'!L324+NHTS!L324+SLP!L324+SFP!L324+SOCPEN!L324+RRPTP!L324+TARA!L324+Planning!L324+SMU!L324+'Internal Audit'!L324+'Legal Unit'!L324+Property!L324+GenServ!L324+Records!L324+Procurement!L324+Accounting!L324+Budget!L324+Cash!L324</f>
        <v>0</v>
      </c>
      <c r="M324" s="79">
        <f t="shared" si="144"/>
        <v>0</v>
      </c>
      <c r="N324" s="80">
        <f t="shared" si="145"/>
        <v>0</v>
      </c>
      <c r="O324" s="79">
        <f>AVRC!O324+BDSK!O324+HW!O324+HE!O324+RRCY!O324+RSCC!O324+'FO Managed - Center'!O324+NHTS!O324+SLP!O324+SFP!O324+SOCPEN!O324+RRPTP!O324+TARA!O324+Planning!O324+SMU!O324+'Internal Audit'!O324+'Legal Unit'!O324+Property!O324+GenServ!O324+Records!O324+Procurement!O324+Accounting!O324+Budget!O324+Cash!O324</f>
        <v>0</v>
      </c>
      <c r="P324" s="79">
        <f>AVRC!P324+BDSK!P324+HW!P324+HE!P324+RRCY!P324+RSCC!P324+'FO Managed - Center'!P324+NHTS!P324+SLP!P324+SFP!P324+SOCPEN!P324+RRPTP!P324+TARA!P324+Planning!P324+SMU!P324+'Internal Audit'!P324+'Legal Unit'!P324+Property!P324+GenServ!P324+Records!P324+Procurement!P324+Accounting!P324+Budget!P324+Cash!P324</f>
        <v>0</v>
      </c>
      <c r="Q324" s="79">
        <f>AVRC!Q324+BDSK!Q324+HW!Q324+HE!Q324+RRCY!Q324+RSCC!Q324+'FO Managed - Center'!Q324+NHTS!Q324+SLP!Q324+SFP!Q324+SOCPEN!Q324+RRPTP!Q324+TARA!Q324+Planning!Q324+SMU!Q324+'Internal Audit'!Q324+'Legal Unit'!Q324+Property!Q324+GenServ!Q324+Records!Q324+Procurement!Q324+Accounting!Q324+Budget!Q324+Cash!Q324</f>
        <v>0</v>
      </c>
      <c r="R324" s="79">
        <f t="shared" si="146"/>
        <v>0</v>
      </c>
      <c r="S324" s="80">
        <f t="shared" si="147"/>
        <v>0</v>
      </c>
      <c r="T324" s="79">
        <f>AVRC!T324+BDSK!T324+HW!T324+HE!T324+RRCY!T324+RSCC!T324+'FO Managed - Center'!T324+NHTS!T324+SLP!T324+SFP!T324+SOCPEN!T324+RRPTP!T324+TARA!T324+Planning!T324+SMU!T324+'Internal Audit'!T324+'Legal Unit'!T324+Property!T324+GenServ!T324+Records!T324+Procurement!T324+Accounting!T324+Budget!T324+Cash!T324</f>
        <v>0</v>
      </c>
      <c r="U324" s="79">
        <f>AVRC!U324+BDSK!U324+HW!U324+HE!U324+RRCY!U324+RSCC!U324+'FO Managed - Center'!U324+NHTS!U324+SLP!U324+SFP!U324+SOCPEN!U324+RRPTP!U324+TARA!U324+Planning!U324+SMU!U324+'Internal Audit'!U324+'Legal Unit'!U324+Property!U324+GenServ!U324+Records!U324+Procurement!U324+Accounting!U324+Budget!U324+Cash!U324</f>
        <v>0</v>
      </c>
      <c r="V324" s="79">
        <f>AVRC!V324+BDSK!V324+HW!V324+HE!V324+RRCY!V324+RSCC!V324+'FO Managed - Center'!V324+NHTS!V324+SLP!V324+SFP!V324+SOCPEN!V324+RRPTP!V324+TARA!V324+Planning!V324+SMU!V324+'Internal Audit'!V324+'Legal Unit'!V324+Property!V324+GenServ!V324+Records!V324+Procurement!V324+Accounting!V324+Budget!V324+Cash!V324</f>
        <v>0</v>
      </c>
      <c r="W324" s="79">
        <f t="shared" si="148"/>
        <v>0</v>
      </c>
      <c r="X324" s="80">
        <f t="shared" si="149"/>
        <v>0</v>
      </c>
      <c r="Y324" s="85">
        <f t="shared" si="150"/>
        <v>0</v>
      </c>
      <c r="Z324" s="80">
        <v>5038.8</v>
      </c>
      <c r="AA324" s="86">
        <f t="shared" si="151"/>
        <v>0</v>
      </c>
    </row>
    <row r="325" ht="30.75" customHeight="1">
      <c r="A325" s="118">
        <v>110.0</v>
      </c>
      <c r="B325" s="76" t="s">
        <v>642</v>
      </c>
      <c r="C325" s="77" t="s">
        <v>643</v>
      </c>
      <c r="D325" s="89" t="s">
        <v>425</v>
      </c>
      <c r="E325" s="79">
        <f>AVRC!E325+BDSK!E325+HW!E325+HE!E325+RRCY!E325+RSCC!E325+'FO Managed - Center'!E325+NHTS!E325+SLP!E325+SFP!E325+SOCPEN!E325+RRPTP!E325+TARA!E325+Planning!E325+SMU!E325+'Internal Audit'!E325+'Legal Unit'!E325+Property!E325+GenServ!E325+Records!E325+Procurement!E325+Accounting!E325+Budget!E325+Cash!E325</f>
        <v>0</v>
      </c>
      <c r="F325" s="79">
        <f>AVRC!F325+BDSK!F325+HW!F325+HE!F325+RRCY!F325+RSCC!F325+'FO Managed - Center'!F325+NHTS!F325+SLP!F325+SFP!F325+SOCPEN!F325+RRPTP!F325+TARA!F325+Planning!F325+SMU!F325+'Internal Audit'!F325+'Legal Unit'!F325+Property!F325+GenServ!F325+Records!F325+Procurement!F325+Accounting!F325+Budget!F325+Cash!F325</f>
        <v>0</v>
      </c>
      <c r="G325" s="79">
        <f>AVRC!G325+BDSK!G325+HW!G325+HE!G325+RRCY!G325+RSCC!G325+'FO Managed - Center'!G325+NHTS!G325+SLP!G325+SFP!G325+SOCPEN!G325+RRPTP!G325+TARA!G325+Planning!G325+SMU!G325+'Internal Audit'!G325+'Legal Unit'!G325+Property!G325+GenServ!G325+Records!G325+Procurement!G325+Accounting!G325+Budget!G325+Cash!G325</f>
        <v>0</v>
      </c>
      <c r="H325" s="79">
        <f t="shared" si="142"/>
        <v>0</v>
      </c>
      <c r="I325" s="80">
        <f t="shared" si="143"/>
        <v>0</v>
      </c>
      <c r="J325" s="79">
        <f>AVRC!J325+BDSK!J325+HW!J325+HE!J325+RRCY!J325+RSCC!J325+'FO Managed - Center'!J325+NHTS!J325+SLP!J325+SFP!J325+SOCPEN!J325+RRPTP!J325+TARA!J325+Planning!J325+SMU!J325+'Internal Audit'!J325+'Legal Unit'!J325+Property!J325+GenServ!J325+Records!J325+Procurement!J325+Accounting!J325+Budget!J325+Cash!J325</f>
        <v>0</v>
      </c>
      <c r="K325" s="79">
        <f>AVRC!K325+BDSK!K325+HW!K325+HE!K325+RRCY!K325+RSCC!K325+'FO Managed - Center'!K325+NHTS!K325+SLP!K325+SFP!K325+SOCPEN!K325+RRPTP!K325+TARA!K325+Planning!K325+SMU!K325+'Internal Audit'!K325+'Legal Unit'!K325+Property!K325+GenServ!K325+Records!K325+Procurement!K325+Accounting!K325+Budget!K325+Cash!K325</f>
        <v>0</v>
      </c>
      <c r="L325" s="79">
        <f>AVRC!L325+BDSK!L325+HW!L325+HE!L325+RRCY!L325+RSCC!L325+'FO Managed - Center'!L325+NHTS!L325+SLP!L325+SFP!L325+SOCPEN!L325+RRPTP!L325+TARA!L325+Planning!L325+SMU!L325+'Internal Audit'!L325+'Legal Unit'!L325+Property!L325+GenServ!L325+Records!L325+Procurement!L325+Accounting!L325+Budget!L325+Cash!L325</f>
        <v>0</v>
      </c>
      <c r="M325" s="79">
        <f t="shared" si="144"/>
        <v>0</v>
      </c>
      <c r="N325" s="80">
        <f t="shared" si="145"/>
        <v>0</v>
      </c>
      <c r="O325" s="79">
        <f>AVRC!O325+BDSK!O325+HW!O325+HE!O325+RRCY!O325+RSCC!O325+'FO Managed - Center'!O325+NHTS!O325+SLP!O325+SFP!O325+SOCPEN!O325+RRPTP!O325+TARA!O325+Planning!O325+SMU!O325+'Internal Audit'!O325+'Legal Unit'!O325+Property!O325+GenServ!O325+Records!O325+Procurement!O325+Accounting!O325+Budget!O325+Cash!O325</f>
        <v>0</v>
      </c>
      <c r="P325" s="79">
        <f>AVRC!P325+BDSK!P325+HW!P325+HE!P325+RRCY!P325+RSCC!P325+'FO Managed - Center'!P325+NHTS!P325+SLP!P325+SFP!P325+SOCPEN!P325+RRPTP!P325+TARA!P325+Planning!P325+SMU!P325+'Internal Audit'!P325+'Legal Unit'!P325+Property!P325+GenServ!P325+Records!P325+Procurement!P325+Accounting!P325+Budget!P325+Cash!P325</f>
        <v>0</v>
      </c>
      <c r="Q325" s="79">
        <f>AVRC!Q325+BDSK!Q325+HW!Q325+HE!Q325+RRCY!Q325+RSCC!Q325+'FO Managed - Center'!Q325+NHTS!Q325+SLP!Q325+SFP!Q325+SOCPEN!Q325+RRPTP!Q325+TARA!Q325+Planning!Q325+SMU!Q325+'Internal Audit'!Q325+'Legal Unit'!Q325+Property!Q325+GenServ!Q325+Records!Q325+Procurement!Q325+Accounting!Q325+Budget!Q325+Cash!Q325</f>
        <v>0</v>
      </c>
      <c r="R325" s="79">
        <f t="shared" si="146"/>
        <v>0</v>
      </c>
      <c r="S325" s="80">
        <f t="shared" si="147"/>
        <v>0</v>
      </c>
      <c r="T325" s="79">
        <f>AVRC!T325+BDSK!T325+HW!T325+HE!T325+RRCY!T325+RSCC!T325+'FO Managed - Center'!T325+NHTS!T325+SLP!T325+SFP!T325+SOCPEN!T325+RRPTP!T325+TARA!T325+Planning!T325+SMU!T325+'Internal Audit'!T325+'Legal Unit'!T325+Property!T325+GenServ!T325+Records!T325+Procurement!T325+Accounting!T325+Budget!T325+Cash!T325</f>
        <v>0</v>
      </c>
      <c r="U325" s="79">
        <f>AVRC!U325+BDSK!U325+HW!U325+HE!U325+RRCY!U325+RSCC!U325+'FO Managed - Center'!U325+NHTS!U325+SLP!U325+SFP!U325+SOCPEN!U325+RRPTP!U325+TARA!U325+Planning!U325+SMU!U325+'Internal Audit'!U325+'Legal Unit'!U325+Property!U325+GenServ!U325+Records!U325+Procurement!U325+Accounting!U325+Budget!U325+Cash!U325</f>
        <v>0</v>
      </c>
      <c r="V325" s="79">
        <f>AVRC!V325+BDSK!V325+HW!V325+HE!V325+RRCY!V325+RSCC!V325+'FO Managed - Center'!V325+NHTS!V325+SLP!V325+SFP!V325+SOCPEN!V325+RRPTP!V325+TARA!V325+Planning!V325+SMU!V325+'Internal Audit'!V325+'Legal Unit'!V325+Property!V325+GenServ!V325+Records!V325+Procurement!V325+Accounting!V325+Budget!V325+Cash!V325</f>
        <v>0</v>
      </c>
      <c r="W325" s="79">
        <f t="shared" si="148"/>
        <v>0</v>
      </c>
      <c r="X325" s="80">
        <f t="shared" si="149"/>
        <v>0</v>
      </c>
      <c r="Y325" s="85">
        <f t="shared" si="150"/>
        <v>0</v>
      </c>
      <c r="Z325" s="80">
        <v>8522.0</v>
      </c>
      <c r="AA325" s="86">
        <f t="shared" si="151"/>
        <v>0</v>
      </c>
    </row>
    <row r="326" ht="30.75" customHeight="1">
      <c r="A326" s="118">
        <v>111.0</v>
      </c>
      <c r="B326" s="76" t="s">
        <v>644</v>
      </c>
      <c r="C326" s="77" t="s">
        <v>645</v>
      </c>
      <c r="D326" s="89" t="s">
        <v>425</v>
      </c>
      <c r="E326" s="79">
        <f>AVRC!E326+BDSK!E326+HW!E326+HE!E326+RRCY!E326+RSCC!E326+'FO Managed - Center'!E326+NHTS!E326+SLP!E326+SFP!E326+SOCPEN!E326+RRPTP!E326+TARA!E326+Planning!E326+SMU!E326+'Internal Audit'!E326+'Legal Unit'!E326+Property!E326+GenServ!E326+Records!E326+Procurement!E326+Accounting!E326+Budget!E326+Cash!E326</f>
        <v>0</v>
      </c>
      <c r="F326" s="79">
        <f>AVRC!F326+BDSK!F326+HW!F326+HE!F326+RRCY!F326+RSCC!F326+'FO Managed - Center'!F326+NHTS!F326+SLP!F326+SFP!F326+SOCPEN!F326+RRPTP!F326+TARA!F326+Planning!F326+SMU!F326+'Internal Audit'!F326+'Legal Unit'!F326+Property!F326+GenServ!F326+Records!F326+Procurement!F326+Accounting!F326+Budget!F326+Cash!F326</f>
        <v>0</v>
      </c>
      <c r="G326" s="79">
        <f>AVRC!G326+BDSK!G326+HW!G326+HE!G326+RRCY!G326+RSCC!G326+'FO Managed - Center'!G326+NHTS!G326+SLP!G326+SFP!G326+SOCPEN!G326+RRPTP!G326+TARA!G326+Planning!G326+SMU!G326+'Internal Audit'!G326+'Legal Unit'!G326+Property!G326+GenServ!G326+Records!G326+Procurement!G326+Accounting!G326+Budget!G326+Cash!G326</f>
        <v>0</v>
      </c>
      <c r="H326" s="79">
        <f t="shared" si="142"/>
        <v>0</v>
      </c>
      <c r="I326" s="80">
        <f t="shared" si="143"/>
        <v>0</v>
      </c>
      <c r="J326" s="79">
        <f>AVRC!J326+BDSK!J326+HW!J326+HE!J326+RRCY!J326+RSCC!J326+'FO Managed - Center'!J326+NHTS!J326+SLP!J326+SFP!J326+SOCPEN!J326+RRPTP!J326+TARA!J326+Planning!J326+SMU!J326+'Internal Audit'!J326+'Legal Unit'!J326+Property!J326+GenServ!J326+Records!J326+Procurement!J326+Accounting!J326+Budget!J326+Cash!J326</f>
        <v>0</v>
      </c>
      <c r="K326" s="79">
        <f>AVRC!K326+BDSK!K326+HW!K326+HE!K326+RRCY!K326+RSCC!K326+'FO Managed - Center'!K326+NHTS!K326+SLP!K326+SFP!K326+SOCPEN!K326+RRPTP!K326+TARA!K326+Planning!K326+SMU!K326+'Internal Audit'!K326+'Legal Unit'!K326+Property!K326+GenServ!K326+Records!K326+Procurement!K326+Accounting!K326+Budget!K326+Cash!K326</f>
        <v>0</v>
      </c>
      <c r="L326" s="79">
        <f>AVRC!L326+BDSK!L326+HW!L326+HE!L326+RRCY!L326+RSCC!L326+'FO Managed - Center'!L326+NHTS!L326+SLP!L326+SFP!L326+SOCPEN!L326+RRPTP!L326+TARA!L326+Planning!L326+SMU!L326+'Internal Audit'!L326+'Legal Unit'!L326+Property!L326+GenServ!L326+Records!L326+Procurement!L326+Accounting!L326+Budget!L326+Cash!L326</f>
        <v>0</v>
      </c>
      <c r="M326" s="79">
        <f t="shared" si="144"/>
        <v>0</v>
      </c>
      <c r="N326" s="80">
        <f t="shared" si="145"/>
        <v>0</v>
      </c>
      <c r="O326" s="79">
        <f>AVRC!O326+BDSK!O326+HW!O326+HE!O326+RRCY!O326+RSCC!O326+'FO Managed - Center'!O326+NHTS!O326+SLP!O326+SFP!O326+SOCPEN!O326+RRPTP!O326+TARA!O326+Planning!O326+SMU!O326+'Internal Audit'!O326+'Legal Unit'!O326+Property!O326+GenServ!O326+Records!O326+Procurement!O326+Accounting!O326+Budget!O326+Cash!O326</f>
        <v>0</v>
      </c>
      <c r="P326" s="79">
        <f>AVRC!P326+BDSK!P326+HW!P326+HE!P326+RRCY!P326+RSCC!P326+'FO Managed - Center'!P326+NHTS!P326+SLP!P326+SFP!P326+SOCPEN!P326+RRPTP!P326+TARA!P326+Planning!P326+SMU!P326+'Internal Audit'!P326+'Legal Unit'!P326+Property!P326+GenServ!P326+Records!P326+Procurement!P326+Accounting!P326+Budget!P326+Cash!P326</f>
        <v>0</v>
      </c>
      <c r="Q326" s="79">
        <f>AVRC!Q326+BDSK!Q326+HW!Q326+HE!Q326+RRCY!Q326+RSCC!Q326+'FO Managed - Center'!Q326+NHTS!Q326+SLP!Q326+SFP!Q326+SOCPEN!Q326+RRPTP!Q326+TARA!Q326+Planning!Q326+SMU!Q326+'Internal Audit'!Q326+'Legal Unit'!Q326+Property!Q326+GenServ!Q326+Records!Q326+Procurement!Q326+Accounting!Q326+Budget!Q326+Cash!Q326</f>
        <v>0</v>
      </c>
      <c r="R326" s="79">
        <f t="shared" si="146"/>
        <v>0</v>
      </c>
      <c r="S326" s="80">
        <f t="shared" si="147"/>
        <v>0</v>
      </c>
      <c r="T326" s="79">
        <f>AVRC!T326+BDSK!T326+HW!T326+HE!T326+RRCY!T326+RSCC!T326+'FO Managed - Center'!T326+NHTS!T326+SLP!T326+SFP!T326+SOCPEN!T326+RRPTP!T326+TARA!T326+Planning!T326+SMU!T326+'Internal Audit'!T326+'Legal Unit'!T326+Property!T326+GenServ!T326+Records!T326+Procurement!T326+Accounting!T326+Budget!T326+Cash!T326</f>
        <v>0</v>
      </c>
      <c r="U326" s="79">
        <f>AVRC!U326+BDSK!U326+HW!U326+HE!U326+RRCY!U326+RSCC!U326+'FO Managed - Center'!U326+NHTS!U326+SLP!U326+SFP!U326+SOCPEN!U326+RRPTP!U326+TARA!U326+Planning!U326+SMU!U326+'Internal Audit'!U326+'Legal Unit'!U326+Property!U326+GenServ!U326+Records!U326+Procurement!U326+Accounting!U326+Budget!U326+Cash!U326</f>
        <v>0</v>
      </c>
      <c r="V326" s="79">
        <f>AVRC!V326+BDSK!V326+HW!V326+HE!V326+RRCY!V326+RSCC!V326+'FO Managed - Center'!V326+NHTS!V326+SLP!V326+SFP!V326+SOCPEN!V326+RRPTP!V326+TARA!V326+Planning!V326+SMU!V326+'Internal Audit'!V326+'Legal Unit'!V326+Property!V326+GenServ!V326+Records!V326+Procurement!V326+Accounting!V326+Budget!V326+Cash!V326</f>
        <v>0</v>
      </c>
      <c r="W326" s="79">
        <f t="shared" si="148"/>
        <v>0</v>
      </c>
      <c r="X326" s="80">
        <f t="shared" si="149"/>
        <v>0</v>
      </c>
      <c r="Y326" s="85">
        <f t="shared" si="150"/>
        <v>0</v>
      </c>
      <c r="Z326" s="80">
        <v>5038.0</v>
      </c>
      <c r="AA326" s="86">
        <f t="shared" si="151"/>
        <v>0</v>
      </c>
    </row>
    <row r="327" ht="30.75" customHeight="1">
      <c r="A327" s="118">
        <v>112.0</v>
      </c>
      <c r="B327" s="76" t="s">
        <v>646</v>
      </c>
      <c r="C327" s="77" t="s">
        <v>647</v>
      </c>
      <c r="D327" s="89" t="s">
        <v>425</v>
      </c>
      <c r="E327" s="79">
        <f>AVRC!E327+BDSK!E327+HW!E327+HE!E327+RRCY!E327+RSCC!E327+'FO Managed - Center'!E327+NHTS!E327+SLP!E327+SFP!E327+SOCPEN!E327+RRPTP!E327+TARA!E327+Planning!E327+SMU!E327+'Internal Audit'!E327+'Legal Unit'!E327+Property!E327+GenServ!E327+Records!E327+Procurement!E327+Accounting!E327+Budget!E327+Cash!E327</f>
        <v>0</v>
      </c>
      <c r="F327" s="79">
        <f>AVRC!F327+BDSK!F327+HW!F327+HE!F327+RRCY!F327+RSCC!F327+'FO Managed - Center'!F327+NHTS!F327+SLP!F327+SFP!F327+SOCPEN!F327+RRPTP!F327+TARA!F327+Planning!F327+SMU!F327+'Internal Audit'!F327+'Legal Unit'!F327+Property!F327+GenServ!F327+Records!F327+Procurement!F327+Accounting!F327+Budget!F327+Cash!F327</f>
        <v>0</v>
      </c>
      <c r="G327" s="79">
        <f>AVRC!G327+BDSK!G327+HW!G327+HE!G327+RRCY!G327+RSCC!G327+'FO Managed - Center'!G327+NHTS!G327+SLP!G327+SFP!G327+SOCPEN!G327+RRPTP!G327+TARA!G327+Planning!G327+SMU!G327+'Internal Audit'!G327+'Legal Unit'!G327+Property!G327+GenServ!G327+Records!G327+Procurement!G327+Accounting!G327+Budget!G327+Cash!G327</f>
        <v>0</v>
      </c>
      <c r="H327" s="79">
        <f t="shared" si="142"/>
        <v>0</v>
      </c>
      <c r="I327" s="80">
        <f t="shared" si="143"/>
        <v>0</v>
      </c>
      <c r="J327" s="79">
        <f>AVRC!J327+BDSK!J327+HW!J327+HE!J327+RRCY!J327+RSCC!J327+'FO Managed - Center'!J327+NHTS!J327+SLP!J327+SFP!J327+SOCPEN!J327+RRPTP!J327+TARA!J327+Planning!J327+SMU!J327+'Internal Audit'!J327+'Legal Unit'!J327+Property!J327+GenServ!J327+Records!J327+Procurement!J327+Accounting!J327+Budget!J327+Cash!J327</f>
        <v>0</v>
      </c>
      <c r="K327" s="79">
        <f>AVRC!K327+BDSK!K327+HW!K327+HE!K327+RRCY!K327+RSCC!K327+'FO Managed - Center'!K327+NHTS!K327+SLP!K327+SFP!K327+SOCPEN!K327+RRPTP!K327+TARA!K327+Planning!K327+SMU!K327+'Internal Audit'!K327+'Legal Unit'!K327+Property!K327+GenServ!K327+Records!K327+Procurement!K327+Accounting!K327+Budget!K327+Cash!K327</f>
        <v>0</v>
      </c>
      <c r="L327" s="79">
        <f>AVRC!L327+BDSK!L327+HW!L327+HE!L327+RRCY!L327+RSCC!L327+'FO Managed - Center'!L327+NHTS!L327+SLP!L327+SFP!L327+SOCPEN!L327+RRPTP!L327+TARA!L327+Planning!L327+SMU!L327+'Internal Audit'!L327+'Legal Unit'!L327+Property!L327+GenServ!L327+Records!L327+Procurement!L327+Accounting!L327+Budget!L327+Cash!L327</f>
        <v>0</v>
      </c>
      <c r="M327" s="79">
        <f t="shared" si="144"/>
        <v>0</v>
      </c>
      <c r="N327" s="80">
        <f t="shared" si="145"/>
        <v>0</v>
      </c>
      <c r="O327" s="79">
        <f>AVRC!O327+BDSK!O327+HW!O327+HE!O327+RRCY!O327+RSCC!O327+'FO Managed - Center'!O327+NHTS!O327+SLP!O327+SFP!O327+SOCPEN!O327+RRPTP!O327+TARA!O327+Planning!O327+SMU!O327+'Internal Audit'!O327+'Legal Unit'!O327+Property!O327+GenServ!O327+Records!O327+Procurement!O327+Accounting!O327+Budget!O327+Cash!O327</f>
        <v>0</v>
      </c>
      <c r="P327" s="79">
        <f>AVRC!P327+BDSK!P327+HW!P327+HE!P327+RRCY!P327+RSCC!P327+'FO Managed - Center'!P327+NHTS!P327+SLP!P327+SFP!P327+SOCPEN!P327+RRPTP!P327+TARA!P327+Planning!P327+SMU!P327+'Internal Audit'!P327+'Legal Unit'!P327+Property!P327+GenServ!P327+Records!P327+Procurement!P327+Accounting!P327+Budget!P327+Cash!P327</f>
        <v>0</v>
      </c>
      <c r="Q327" s="79">
        <f>AVRC!Q327+BDSK!Q327+HW!Q327+HE!Q327+RRCY!Q327+RSCC!Q327+'FO Managed - Center'!Q327+NHTS!Q327+SLP!Q327+SFP!Q327+SOCPEN!Q327+RRPTP!Q327+TARA!Q327+Planning!Q327+SMU!Q327+'Internal Audit'!Q327+'Legal Unit'!Q327+Property!Q327+GenServ!Q327+Records!Q327+Procurement!Q327+Accounting!Q327+Budget!Q327+Cash!Q327</f>
        <v>0</v>
      </c>
      <c r="R327" s="79">
        <f t="shared" si="146"/>
        <v>0</v>
      </c>
      <c r="S327" s="80">
        <f t="shared" si="147"/>
        <v>0</v>
      </c>
      <c r="T327" s="79">
        <f>AVRC!T327+BDSK!T327+HW!T327+HE!T327+RRCY!T327+RSCC!T327+'FO Managed - Center'!T327+NHTS!T327+SLP!T327+SFP!T327+SOCPEN!T327+RRPTP!T327+TARA!T327+Planning!T327+SMU!T327+'Internal Audit'!T327+'Legal Unit'!T327+Property!T327+GenServ!T327+Records!T327+Procurement!T327+Accounting!T327+Budget!T327+Cash!T327</f>
        <v>0</v>
      </c>
      <c r="U327" s="79">
        <f>AVRC!U327+BDSK!U327+HW!U327+HE!U327+RRCY!U327+RSCC!U327+'FO Managed - Center'!U327+NHTS!U327+SLP!U327+SFP!U327+SOCPEN!U327+RRPTP!U327+TARA!U327+Planning!U327+SMU!U327+'Internal Audit'!U327+'Legal Unit'!U327+Property!U327+GenServ!U327+Records!U327+Procurement!U327+Accounting!U327+Budget!U327+Cash!U327</f>
        <v>0</v>
      </c>
      <c r="V327" s="79">
        <f>AVRC!V327+BDSK!V327+HW!V327+HE!V327+RRCY!V327+RSCC!V327+'FO Managed - Center'!V327+NHTS!V327+SLP!V327+SFP!V327+SOCPEN!V327+RRPTP!V327+TARA!V327+Planning!V327+SMU!V327+'Internal Audit'!V327+'Legal Unit'!V327+Property!V327+GenServ!V327+Records!V327+Procurement!V327+Accounting!V327+Budget!V327+Cash!V327</f>
        <v>0</v>
      </c>
      <c r="W327" s="79">
        <f t="shared" si="148"/>
        <v>0</v>
      </c>
      <c r="X327" s="80">
        <f t="shared" si="149"/>
        <v>0</v>
      </c>
      <c r="Y327" s="85">
        <f t="shared" si="150"/>
        <v>0</v>
      </c>
      <c r="Z327" s="80">
        <v>8522.8</v>
      </c>
      <c r="AA327" s="86">
        <f t="shared" si="151"/>
        <v>0</v>
      </c>
    </row>
    <row r="328" ht="30.75" customHeight="1">
      <c r="A328" s="118">
        <v>113.0</v>
      </c>
      <c r="B328" s="76" t="s">
        <v>648</v>
      </c>
      <c r="C328" s="77" t="s">
        <v>649</v>
      </c>
      <c r="D328" s="89" t="s">
        <v>425</v>
      </c>
      <c r="E328" s="79">
        <f>AVRC!E328+BDSK!E328+HW!E328+HE!E328+RRCY!E328+RSCC!E328+'FO Managed - Center'!E328+NHTS!E328+SLP!E328+SFP!E328+SOCPEN!E328+RRPTP!E328+TARA!E328+Planning!E328+SMU!E328+'Internal Audit'!E328+'Legal Unit'!E328+Property!E328+GenServ!E328+Records!E328+Procurement!E328+Accounting!E328+Budget!E328+Cash!E328</f>
        <v>0</v>
      </c>
      <c r="F328" s="79">
        <f>AVRC!F328+BDSK!F328+HW!F328+HE!F328+RRCY!F328+RSCC!F328+'FO Managed - Center'!F328+NHTS!F328+SLP!F328+SFP!F328+SOCPEN!F328+RRPTP!F328+TARA!F328+Planning!F328+SMU!F328+'Internal Audit'!F328+'Legal Unit'!F328+Property!F328+GenServ!F328+Records!F328+Procurement!F328+Accounting!F328+Budget!F328+Cash!F328</f>
        <v>0</v>
      </c>
      <c r="G328" s="79">
        <f>AVRC!G328+BDSK!G328+HW!G328+HE!G328+RRCY!G328+RSCC!G328+'FO Managed - Center'!G328+NHTS!G328+SLP!G328+SFP!G328+SOCPEN!G328+RRPTP!G328+TARA!G328+Planning!G328+SMU!G328+'Internal Audit'!G328+'Legal Unit'!G328+Property!G328+GenServ!G328+Records!G328+Procurement!G328+Accounting!G328+Budget!G328+Cash!G328</f>
        <v>0</v>
      </c>
      <c r="H328" s="79">
        <f t="shared" si="142"/>
        <v>0</v>
      </c>
      <c r="I328" s="80">
        <f t="shared" si="143"/>
        <v>0</v>
      </c>
      <c r="J328" s="79">
        <f>AVRC!J328+BDSK!J328+HW!J328+HE!J328+RRCY!J328+RSCC!J328+'FO Managed - Center'!J328+NHTS!J328+SLP!J328+SFP!J328+SOCPEN!J328+RRPTP!J328+TARA!J328+Planning!J328+SMU!J328+'Internal Audit'!J328+'Legal Unit'!J328+Property!J328+GenServ!J328+Records!J328+Procurement!J328+Accounting!J328+Budget!J328+Cash!J328</f>
        <v>0</v>
      </c>
      <c r="K328" s="79">
        <f>AVRC!K328+BDSK!K328+HW!K328+HE!K328+RRCY!K328+RSCC!K328+'FO Managed - Center'!K328+NHTS!K328+SLP!K328+SFP!K328+SOCPEN!K328+RRPTP!K328+TARA!K328+Planning!K328+SMU!K328+'Internal Audit'!K328+'Legal Unit'!K328+Property!K328+GenServ!K328+Records!K328+Procurement!K328+Accounting!K328+Budget!K328+Cash!K328</f>
        <v>0</v>
      </c>
      <c r="L328" s="79">
        <f>AVRC!L328+BDSK!L328+HW!L328+HE!L328+RRCY!L328+RSCC!L328+'FO Managed - Center'!L328+NHTS!L328+SLP!L328+SFP!L328+SOCPEN!L328+RRPTP!L328+TARA!L328+Planning!L328+SMU!L328+'Internal Audit'!L328+'Legal Unit'!L328+Property!L328+GenServ!L328+Records!L328+Procurement!L328+Accounting!L328+Budget!L328+Cash!L328</f>
        <v>0</v>
      </c>
      <c r="M328" s="79">
        <f t="shared" si="144"/>
        <v>0</v>
      </c>
      <c r="N328" s="80">
        <f t="shared" si="145"/>
        <v>0</v>
      </c>
      <c r="O328" s="79">
        <f>AVRC!O328+BDSK!O328+HW!O328+HE!O328+RRCY!O328+RSCC!O328+'FO Managed - Center'!O328+NHTS!O328+SLP!O328+SFP!O328+SOCPEN!O328+RRPTP!O328+TARA!O328+Planning!O328+SMU!O328+'Internal Audit'!O328+'Legal Unit'!O328+Property!O328+GenServ!O328+Records!O328+Procurement!O328+Accounting!O328+Budget!O328+Cash!O328</f>
        <v>0</v>
      </c>
      <c r="P328" s="79">
        <f>AVRC!P328+BDSK!P328+HW!P328+HE!P328+RRCY!P328+RSCC!P328+'FO Managed - Center'!P328+NHTS!P328+SLP!P328+SFP!P328+SOCPEN!P328+RRPTP!P328+TARA!P328+Planning!P328+SMU!P328+'Internal Audit'!P328+'Legal Unit'!P328+Property!P328+GenServ!P328+Records!P328+Procurement!P328+Accounting!P328+Budget!P328+Cash!P328</f>
        <v>0</v>
      </c>
      <c r="Q328" s="79">
        <f>AVRC!Q328+BDSK!Q328+HW!Q328+HE!Q328+RRCY!Q328+RSCC!Q328+'FO Managed - Center'!Q328+NHTS!Q328+SLP!Q328+SFP!Q328+SOCPEN!Q328+RRPTP!Q328+TARA!Q328+Planning!Q328+SMU!Q328+'Internal Audit'!Q328+'Legal Unit'!Q328+Property!Q328+GenServ!Q328+Records!Q328+Procurement!Q328+Accounting!Q328+Budget!Q328+Cash!Q328</f>
        <v>0</v>
      </c>
      <c r="R328" s="79">
        <f t="shared" si="146"/>
        <v>0</v>
      </c>
      <c r="S328" s="80">
        <f t="shared" si="147"/>
        <v>0</v>
      </c>
      <c r="T328" s="79">
        <f>AVRC!T328+BDSK!T328+HW!T328+HE!T328+RRCY!T328+RSCC!T328+'FO Managed - Center'!T328+NHTS!T328+SLP!T328+SFP!T328+SOCPEN!T328+RRPTP!T328+TARA!T328+Planning!T328+SMU!T328+'Internal Audit'!T328+'Legal Unit'!T328+Property!T328+GenServ!T328+Records!T328+Procurement!T328+Accounting!T328+Budget!T328+Cash!T328</f>
        <v>0</v>
      </c>
      <c r="U328" s="79">
        <f>AVRC!U328+BDSK!U328+HW!U328+HE!U328+RRCY!U328+RSCC!U328+'FO Managed - Center'!U328+NHTS!U328+SLP!U328+SFP!U328+SOCPEN!U328+RRPTP!U328+TARA!U328+Planning!U328+SMU!U328+'Internal Audit'!U328+'Legal Unit'!U328+Property!U328+GenServ!U328+Records!U328+Procurement!U328+Accounting!U328+Budget!U328+Cash!U328</f>
        <v>0</v>
      </c>
      <c r="V328" s="79">
        <f>AVRC!V328+BDSK!V328+HW!V328+HE!V328+RRCY!V328+RSCC!V328+'FO Managed - Center'!V328+NHTS!V328+SLP!V328+SFP!V328+SOCPEN!V328+RRPTP!V328+TARA!V328+Planning!V328+SMU!V328+'Internal Audit'!V328+'Legal Unit'!V328+Property!V328+GenServ!V328+Records!V328+Procurement!V328+Accounting!V328+Budget!V328+Cash!V328</f>
        <v>0</v>
      </c>
      <c r="W328" s="79">
        <f t="shared" si="148"/>
        <v>0</v>
      </c>
      <c r="X328" s="80">
        <f t="shared" si="149"/>
        <v>0</v>
      </c>
      <c r="Y328" s="85">
        <f t="shared" si="150"/>
        <v>0</v>
      </c>
      <c r="Z328" s="80">
        <v>5038.8</v>
      </c>
      <c r="AA328" s="86">
        <f t="shared" si="151"/>
        <v>0</v>
      </c>
    </row>
    <row r="329" ht="30.75" customHeight="1">
      <c r="A329" s="118">
        <v>114.0</v>
      </c>
      <c r="B329" s="76" t="s">
        <v>650</v>
      </c>
      <c r="C329" s="77" t="s">
        <v>651</v>
      </c>
      <c r="D329" s="89" t="s">
        <v>425</v>
      </c>
      <c r="E329" s="79">
        <f>AVRC!E329+BDSK!E329+HW!E329+HE!E329+RRCY!E329+RSCC!E329+'FO Managed - Center'!E329+NHTS!E329+SLP!E329+SFP!E329+SOCPEN!E329+RRPTP!E329+TARA!E329+Planning!E329+SMU!E329+'Internal Audit'!E329+'Legal Unit'!E329+Property!E329+GenServ!E329+Records!E329+Procurement!E329+Accounting!E329+Budget!E329+Cash!E329</f>
        <v>0</v>
      </c>
      <c r="F329" s="79">
        <f>AVRC!F329+BDSK!F329+HW!F329+HE!F329+RRCY!F329+RSCC!F329+'FO Managed - Center'!F329+NHTS!F329+SLP!F329+SFP!F329+SOCPEN!F329+RRPTP!F329+TARA!F329+Planning!F329+SMU!F329+'Internal Audit'!F329+'Legal Unit'!F329+Property!F329+GenServ!F329+Records!F329+Procurement!F329+Accounting!F329+Budget!F329+Cash!F329</f>
        <v>0</v>
      </c>
      <c r="G329" s="79">
        <f>AVRC!G329+BDSK!G329+HW!G329+HE!G329+RRCY!G329+RSCC!G329+'FO Managed - Center'!G329+NHTS!G329+SLP!G329+SFP!G329+SOCPEN!G329+RRPTP!G329+TARA!G329+Planning!G329+SMU!G329+'Internal Audit'!G329+'Legal Unit'!G329+Property!G329+GenServ!G329+Records!G329+Procurement!G329+Accounting!G329+Budget!G329+Cash!G329</f>
        <v>0</v>
      </c>
      <c r="H329" s="79">
        <f t="shared" si="142"/>
        <v>0</v>
      </c>
      <c r="I329" s="80">
        <f t="shared" si="143"/>
        <v>0</v>
      </c>
      <c r="J329" s="79">
        <f>AVRC!J329+BDSK!J329+HW!J329+HE!J329+RRCY!J329+RSCC!J329+'FO Managed - Center'!J329+NHTS!J329+SLP!J329+SFP!J329+SOCPEN!J329+RRPTP!J329+TARA!J329+Planning!J329+SMU!J329+'Internal Audit'!J329+'Legal Unit'!J329+Property!J329+GenServ!J329+Records!J329+Procurement!J329+Accounting!J329+Budget!J329+Cash!J329</f>
        <v>0</v>
      </c>
      <c r="K329" s="79">
        <f>AVRC!K329+BDSK!K329+HW!K329+HE!K329+RRCY!K329+RSCC!K329+'FO Managed - Center'!K329+NHTS!K329+SLP!K329+SFP!K329+SOCPEN!K329+RRPTP!K329+TARA!K329+Planning!K329+SMU!K329+'Internal Audit'!K329+'Legal Unit'!K329+Property!K329+GenServ!K329+Records!K329+Procurement!K329+Accounting!K329+Budget!K329+Cash!K329</f>
        <v>0</v>
      </c>
      <c r="L329" s="79">
        <f>AVRC!L329+BDSK!L329+HW!L329+HE!L329+RRCY!L329+RSCC!L329+'FO Managed - Center'!L329+NHTS!L329+SLP!L329+SFP!L329+SOCPEN!L329+RRPTP!L329+TARA!L329+Planning!L329+SMU!L329+'Internal Audit'!L329+'Legal Unit'!L329+Property!L329+GenServ!L329+Records!L329+Procurement!L329+Accounting!L329+Budget!L329+Cash!L329</f>
        <v>0</v>
      </c>
      <c r="M329" s="79">
        <f t="shared" si="144"/>
        <v>0</v>
      </c>
      <c r="N329" s="80">
        <f t="shared" si="145"/>
        <v>0</v>
      </c>
      <c r="O329" s="79">
        <f>AVRC!O329+BDSK!O329+HW!O329+HE!O329+RRCY!O329+RSCC!O329+'FO Managed - Center'!O329+NHTS!O329+SLP!O329+SFP!O329+SOCPEN!O329+RRPTP!O329+TARA!O329+Planning!O329+SMU!O329+'Internal Audit'!O329+'Legal Unit'!O329+Property!O329+GenServ!O329+Records!O329+Procurement!O329+Accounting!O329+Budget!O329+Cash!O329</f>
        <v>0</v>
      </c>
      <c r="P329" s="79">
        <f>AVRC!P329+BDSK!P329+HW!P329+HE!P329+RRCY!P329+RSCC!P329+'FO Managed - Center'!P329+NHTS!P329+SLP!P329+SFP!P329+SOCPEN!P329+RRPTP!P329+TARA!P329+Planning!P329+SMU!P329+'Internal Audit'!P329+'Legal Unit'!P329+Property!P329+GenServ!P329+Records!P329+Procurement!P329+Accounting!P329+Budget!P329+Cash!P329</f>
        <v>0</v>
      </c>
      <c r="Q329" s="79">
        <f>AVRC!Q329+BDSK!Q329+HW!Q329+HE!Q329+RRCY!Q329+RSCC!Q329+'FO Managed - Center'!Q329+NHTS!Q329+SLP!Q329+SFP!Q329+SOCPEN!Q329+RRPTP!Q329+TARA!Q329+Planning!Q329+SMU!Q329+'Internal Audit'!Q329+'Legal Unit'!Q329+Property!Q329+GenServ!Q329+Records!Q329+Procurement!Q329+Accounting!Q329+Budget!Q329+Cash!Q329</f>
        <v>0</v>
      </c>
      <c r="R329" s="79">
        <f t="shared" si="146"/>
        <v>0</v>
      </c>
      <c r="S329" s="80">
        <f t="shared" si="147"/>
        <v>0</v>
      </c>
      <c r="T329" s="79">
        <f>AVRC!T329+BDSK!T329+HW!T329+HE!T329+RRCY!T329+RSCC!T329+'FO Managed - Center'!T329+NHTS!T329+SLP!T329+SFP!T329+SOCPEN!T329+RRPTP!T329+TARA!T329+Planning!T329+SMU!T329+'Internal Audit'!T329+'Legal Unit'!T329+Property!T329+GenServ!T329+Records!T329+Procurement!T329+Accounting!T329+Budget!T329+Cash!T329</f>
        <v>0</v>
      </c>
      <c r="U329" s="79">
        <f>AVRC!U329+BDSK!U329+HW!U329+HE!U329+RRCY!U329+RSCC!U329+'FO Managed - Center'!U329+NHTS!U329+SLP!U329+SFP!U329+SOCPEN!U329+RRPTP!U329+TARA!U329+Planning!U329+SMU!U329+'Internal Audit'!U329+'Legal Unit'!U329+Property!U329+GenServ!U329+Records!U329+Procurement!U329+Accounting!U329+Budget!U329+Cash!U329</f>
        <v>0</v>
      </c>
      <c r="V329" s="79">
        <f>AVRC!V329+BDSK!V329+HW!V329+HE!V329+RRCY!V329+RSCC!V329+'FO Managed - Center'!V329+NHTS!V329+SLP!V329+SFP!V329+SOCPEN!V329+RRPTP!V329+TARA!V329+Planning!V329+SMU!V329+'Internal Audit'!V329+'Legal Unit'!V329+Property!V329+GenServ!V329+Records!V329+Procurement!V329+Accounting!V329+Budget!V329+Cash!V329</f>
        <v>0</v>
      </c>
      <c r="W329" s="79">
        <f t="shared" si="148"/>
        <v>0</v>
      </c>
      <c r="X329" s="80">
        <f t="shared" si="149"/>
        <v>0</v>
      </c>
      <c r="Y329" s="85">
        <f t="shared" si="150"/>
        <v>0</v>
      </c>
      <c r="Z329" s="80">
        <v>8522.8</v>
      </c>
      <c r="AA329" s="86">
        <f t="shared" si="151"/>
        <v>0</v>
      </c>
    </row>
    <row r="330" ht="30.75" customHeight="1">
      <c r="A330" s="118">
        <v>115.0</v>
      </c>
      <c r="B330" s="76" t="s">
        <v>652</v>
      </c>
      <c r="C330" s="77" t="s">
        <v>653</v>
      </c>
      <c r="D330" s="89" t="s">
        <v>425</v>
      </c>
      <c r="E330" s="79">
        <f>AVRC!E330+BDSK!E330+HW!E330+HE!E330+RRCY!E330+RSCC!E330+'FO Managed - Center'!E330+NHTS!E330+SLP!E330+SFP!E330+SOCPEN!E330+RRPTP!E330+TARA!E330+Planning!E330+SMU!E330+'Internal Audit'!E330+'Legal Unit'!E330+Property!E330+GenServ!E330+Records!E330+Procurement!E330+Accounting!E330+Budget!E330+Cash!E330</f>
        <v>0</v>
      </c>
      <c r="F330" s="79">
        <f>AVRC!F330+BDSK!F330+HW!F330+HE!F330+RRCY!F330+RSCC!F330+'FO Managed - Center'!F330+NHTS!F330+SLP!F330+SFP!F330+SOCPEN!F330+RRPTP!F330+TARA!F330+Planning!F330+SMU!F330+'Internal Audit'!F330+'Legal Unit'!F330+Property!F330+GenServ!F330+Records!F330+Procurement!F330+Accounting!F330+Budget!F330+Cash!F330</f>
        <v>0</v>
      </c>
      <c r="G330" s="79">
        <f>AVRC!G330+BDSK!G330+HW!G330+HE!G330+RRCY!G330+RSCC!G330+'FO Managed - Center'!G330+NHTS!G330+SLP!G330+SFP!G330+SOCPEN!G330+RRPTP!G330+TARA!G330+Planning!G330+SMU!G330+'Internal Audit'!G330+'Legal Unit'!G330+Property!G330+GenServ!G330+Records!G330+Procurement!G330+Accounting!G330+Budget!G330+Cash!G330</f>
        <v>0</v>
      </c>
      <c r="H330" s="79">
        <f t="shared" si="142"/>
        <v>0</v>
      </c>
      <c r="I330" s="80">
        <f t="shared" si="143"/>
        <v>0</v>
      </c>
      <c r="J330" s="79">
        <f>AVRC!J330+BDSK!J330+HW!J330+HE!J330+RRCY!J330+RSCC!J330+'FO Managed - Center'!J330+NHTS!J330+SLP!J330+SFP!J330+SOCPEN!J330+RRPTP!J330+TARA!J330+Planning!J330+SMU!J330+'Internal Audit'!J330+'Legal Unit'!J330+Property!J330+GenServ!J330+Records!J330+Procurement!J330+Accounting!J330+Budget!J330+Cash!J330</f>
        <v>0</v>
      </c>
      <c r="K330" s="79">
        <f>AVRC!K330+BDSK!K330+HW!K330+HE!K330+RRCY!K330+RSCC!K330+'FO Managed - Center'!K330+NHTS!K330+SLP!K330+SFP!K330+SOCPEN!K330+RRPTP!K330+TARA!K330+Planning!K330+SMU!K330+'Internal Audit'!K330+'Legal Unit'!K330+Property!K330+GenServ!K330+Records!K330+Procurement!K330+Accounting!K330+Budget!K330+Cash!K330</f>
        <v>0</v>
      </c>
      <c r="L330" s="79">
        <f>AVRC!L330+BDSK!L330+HW!L330+HE!L330+RRCY!L330+RSCC!L330+'FO Managed - Center'!L330+NHTS!L330+SLP!L330+SFP!L330+SOCPEN!L330+RRPTP!L330+TARA!L330+Planning!L330+SMU!L330+'Internal Audit'!L330+'Legal Unit'!L330+Property!L330+GenServ!L330+Records!L330+Procurement!L330+Accounting!L330+Budget!L330+Cash!L330</f>
        <v>0</v>
      </c>
      <c r="M330" s="79">
        <f t="shared" si="144"/>
        <v>0</v>
      </c>
      <c r="N330" s="80">
        <f t="shared" si="145"/>
        <v>0</v>
      </c>
      <c r="O330" s="79">
        <f>AVRC!O330+BDSK!O330+HW!O330+HE!O330+RRCY!O330+RSCC!O330+'FO Managed - Center'!O330+NHTS!O330+SLP!O330+SFP!O330+SOCPEN!O330+RRPTP!O330+TARA!O330+Planning!O330+SMU!O330+'Internal Audit'!O330+'Legal Unit'!O330+Property!O330+GenServ!O330+Records!O330+Procurement!O330+Accounting!O330+Budget!O330+Cash!O330</f>
        <v>0</v>
      </c>
      <c r="P330" s="79">
        <f>AVRC!P330+BDSK!P330+HW!P330+HE!P330+RRCY!P330+RSCC!P330+'FO Managed - Center'!P330+NHTS!P330+SLP!P330+SFP!P330+SOCPEN!P330+RRPTP!P330+TARA!P330+Planning!P330+SMU!P330+'Internal Audit'!P330+'Legal Unit'!P330+Property!P330+GenServ!P330+Records!P330+Procurement!P330+Accounting!P330+Budget!P330+Cash!P330</f>
        <v>0</v>
      </c>
      <c r="Q330" s="79">
        <f>AVRC!Q330+BDSK!Q330+HW!Q330+HE!Q330+RRCY!Q330+RSCC!Q330+'FO Managed - Center'!Q330+NHTS!Q330+SLP!Q330+SFP!Q330+SOCPEN!Q330+RRPTP!Q330+TARA!Q330+Planning!Q330+SMU!Q330+'Internal Audit'!Q330+'Legal Unit'!Q330+Property!Q330+GenServ!Q330+Records!Q330+Procurement!Q330+Accounting!Q330+Budget!Q330+Cash!Q330</f>
        <v>0</v>
      </c>
      <c r="R330" s="79">
        <f t="shared" si="146"/>
        <v>0</v>
      </c>
      <c r="S330" s="80">
        <f t="shared" si="147"/>
        <v>0</v>
      </c>
      <c r="T330" s="79">
        <f>AVRC!T330+BDSK!T330+HW!T330+HE!T330+RRCY!T330+RSCC!T330+'FO Managed - Center'!T330+NHTS!T330+SLP!T330+SFP!T330+SOCPEN!T330+RRPTP!T330+TARA!T330+Planning!T330+SMU!T330+'Internal Audit'!T330+'Legal Unit'!T330+Property!T330+GenServ!T330+Records!T330+Procurement!T330+Accounting!T330+Budget!T330+Cash!T330</f>
        <v>0</v>
      </c>
      <c r="U330" s="79">
        <f>AVRC!U330+BDSK!U330+HW!U330+HE!U330+RRCY!U330+RSCC!U330+'FO Managed - Center'!U330+NHTS!U330+SLP!U330+SFP!U330+SOCPEN!U330+RRPTP!U330+TARA!U330+Planning!U330+SMU!U330+'Internal Audit'!U330+'Legal Unit'!U330+Property!U330+GenServ!U330+Records!U330+Procurement!U330+Accounting!U330+Budget!U330+Cash!U330</f>
        <v>0</v>
      </c>
      <c r="V330" s="79">
        <f>AVRC!V330+BDSK!V330+HW!V330+HE!V330+RRCY!V330+RSCC!V330+'FO Managed - Center'!V330+NHTS!V330+SLP!V330+SFP!V330+SOCPEN!V330+RRPTP!V330+TARA!V330+Planning!V330+SMU!V330+'Internal Audit'!V330+'Legal Unit'!V330+Property!V330+GenServ!V330+Records!V330+Procurement!V330+Accounting!V330+Budget!V330+Cash!V330</f>
        <v>0</v>
      </c>
      <c r="W330" s="79">
        <f t="shared" si="148"/>
        <v>0</v>
      </c>
      <c r="X330" s="80">
        <f t="shared" si="149"/>
        <v>0</v>
      </c>
      <c r="Y330" s="85">
        <f t="shared" si="150"/>
        <v>0</v>
      </c>
      <c r="Z330" s="80">
        <v>3744.0</v>
      </c>
      <c r="AA330" s="86">
        <f t="shared" si="151"/>
        <v>0</v>
      </c>
    </row>
    <row r="331" ht="30.75" customHeight="1">
      <c r="A331" s="118">
        <v>116.0</v>
      </c>
      <c r="B331" s="76" t="s">
        <v>654</v>
      </c>
      <c r="C331" s="77" t="s">
        <v>655</v>
      </c>
      <c r="D331" s="89" t="s">
        <v>425</v>
      </c>
      <c r="E331" s="79">
        <f>AVRC!E331+BDSK!E331+HW!E331+HE!E331+RRCY!E331+RSCC!E331+'FO Managed - Center'!E331+NHTS!E331+SLP!E331+SFP!E331+SOCPEN!E331+RRPTP!E331+TARA!E331+Planning!E331+SMU!E331+'Internal Audit'!E331+'Legal Unit'!E331+Property!E331+GenServ!E331+Records!E331+Procurement!E331+Accounting!E331+Budget!E331+Cash!E331</f>
        <v>0</v>
      </c>
      <c r="F331" s="79">
        <f>AVRC!F331+BDSK!F331+HW!F331+HE!F331+RRCY!F331+RSCC!F331+'FO Managed - Center'!F331+NHTS!F331+SLP!F331+SFP!F331+SOCPEN!F331+RRPTP!F331+TARA!F331+Planning!F331+SMU!F331+'Internal Audit'!F331+'Legal Unit'!F331+Property!F331+GenServ!F331+Records!F331+Procurement!F331+Accounting!F331+Budget!F331+Cash!F331</f>
        <v>0</v>
      </c>
      <c r="G331" s="79">
        <f>AVRC!G331+BDSK!G331+HW!G331+HE!G331+RRCY!G331+RSCC!G331+'FO Managed - Center'!G331+NHTS!G331+SLP!G331+SFP!G331+SOCPEN!G331+RRPTP!G331+TARA!G331+Planning!G331+SMU!G331+'Internal Audit'!G331+'Legal Unit'!G331+Property!G331+GenServ!G331+Records!G331+Procurement!G331+Accounting!G331+Budget!G331+Cash!G331</f>
        <v>0</v>
      </c>
      <c r="H331" s="79">
        <f t="shared" si="142"/>
        <v>0</v>
      </c>
      <c r="I331" s="80">
        <f t="shared" si="143"/>
        <v>0</v>
      </c>
      <c r="J331" s="79">
        <f>AVRC!J331+BDSK!J331+HW!J331+HE!J331+RRCY!J331+RSCC!J331+'FO Managed - Center'!J331+NHTS!J331+SLP!J331+SFP!J331+SOCPEN!J331+RRPTP!J331+TARA!J331+Planning!J331+SMU!J331+'Internal Audit'!J331+'Legal Unit'!J331+Property!J331+GenServ!J331+Records!J331+Procurement!J331+Accounting!J331+Budget!J331+Cash!J331</f>
        <v>0</v>
      </c>
      <c r="K331" s="79">
        <f>AVRC!K331+BDSK!K331+HW!K331+HE!K331+RRCY!K331+RSCC!K331+'FO Managed - Center'!K331+NHTS!K331+SLP!K331+SFP!K331+SOCPEN!K331+RRPTP!K331+TARA!K331+Planning!K331+SMU!K331+'Internal Audit'!K331+'Legal Unit'!K331+Property!K331+GenServ!K331+Records!K331+Procurement!K331+Accounting!K331+Budget!K331+Cash!K331</f>
        <v>0</v>
      </c>
      <c r="L331" s="79">
        <f>AVRC!L331+BDSK!L331+HW!L331+HE!L331+RRCY!L331+RSCC!L331+'FO Managed - Center'!L331+NHTS!L331+SLP!L331+SFP!L331+SOCPEN!L331+RRPTP!L331+TARA!L331+Planning!L331+SMU!L331+'Internal Audit'!L331+'Legal Unit'!L331+Property!L331+GenServ!L331+Records!L331+Procurement!L331+Accounting!L331+Budget!L331+Cash!L331</f>
        <v>0</v>
      </c>
      <c r="M331" s="79">
        <f t="shared" si="144"/>
        <v>0</v>
      </c>
      <c r="N331" s="80">
        <f t="shared" si="145"/>
        <v>0</v>
      </c>
      <c r="O331" s="79">
        <f>AVRC!O331+BDSK!O331+HW!O331+HE!O331+RRCY!O331+RSCC!O331+'FO Managed - Center'!O331+NHTS!O331+SLP!O331+SFP!O331+SOCPEN!O331+RRPTP!O331+TARA!O331+Planning!O331+SMU!O331+'Internal Audit'!O331+'Legal Unit'!O331+Property!O331+GenServ!O331+Records!O331+Procurement!O331+Accounting!O331+Budget!O331+Cash!O331</f>
        <v>0</v>
      </c>
      <c r="P331" s="79">
        <f>AVRC!P331+BDSK!P331+HW!P331+HE!P331+RRCY!P331+RSCC!P331+'FO Managed - Center'!P331+NHTS!P331+SLP!P331+SFP!P331+SOCPEN!P331+RRPTP!P331+TARA!P331+Planning!P331+SMU!P331+'Internal Audit'!P331+'Legal Unit'!P331+Property!P331+GenServ!P331+Records!P331+Procurement!P331+Accounting!P331+Budget!P331+Cash!P331</f>
        <v>0</v>
      </c>
      <c r="Q331" s="79">
        <f>AVRC!Q331+BDSK!Q331+HW!Q331+HE!Q331+RRCY!Q331+RSCC!Q331+'FO Managed - Center'!Q331+NHTS!Q331+SLP!Q331+SFP!Q331+SOCPEN!Q331+RRPTP!Q331+TARA!Q331+Planning!Q331+SMU!Q331+'Internal Audit'!Q331+'Legal Unit'!Q331+Property!Q331+GenServ!Q331+Records!Q331+Procurement!Q331+Accounting!Q331+Budget!Q331+Cash!Q331</f>
        <v>0</v>
      </c>
      <c r="R331" s="79">
        <f t="shared" si="146"/>
        <v>0</v>
      </c>
      <c r="S331" s="80">
        <f t="shared" si="147"/>
        <v>0</v>
      </c>
      <c r="T331" s="79">
        <f>AVRC!T331+BDSK!T331+HW!T331+HE!T331+RRCY!T331+RSCC!T331+'FO Managed - Center'!T331+NHTS!T331+SLP!T331+SFP!T331+SOCPEN!T331+RRPTP!T331+TARA!T331+Planning!T331+SMU!T331+'Internal Audit'!T331+'Legal Unit'!T331+Property!T331+GenServ!T331+Records!T331+Procurement!T331+Accounting!T331+Budget!T331+Cash!T331</f>
        <v>0</v>
      </c>
      <c r="U331" s="79">
        <f>AVRC!U331+BDSK!U331+HW!U331+HE!U331+RRCY!U331+RSCC!U331+'FO Managed - Center'!U331+NHTS!U331+SLP!U331+SFP!U331+SOCPEN!U331+RRPTP!U331+TARA!U331+Planning!U331+SMU!U331+'Internal Audit'!U331+'Legal Unit'!U331+Property!U331+GenServ!U331+Records!U331+Procurement!U331+Accounting!U331+Budget!U331+Cash!U331</f>
        <v>0</v>
      </c>
      <c r="V331" s="79">
        <f>AVRC!V331+BDSK!V331+HW!V331+HE!V331+RRCY!V331+RSCC!V331+'FO Managed - Center'!V331+NHTS!V331+SLP!V331+SFP!V331+SOCPEN!V331+RRPTP!V331+TARA!V331+Planning!V331+SMU!V331+'Internal Audit'!V331+'Legal Unit'!V331+Property!V331+GenServ!V331+Records!V331+Procurement!V331+Accounting!V331+Budget!V331+Cash!V331</f>
        <v>0</v>
      </c>
      <c r="W331" s="79">
        <f t="shared" si="148"/>
        <v>0</v>
      </c>
      <c r="X331" s="80">
        <f t="shared" si="149"/>
        <v>0</v>
      </c>
      <c r="Y331" s="85">
        <f t="shared" si="150"/>
        <v>0</v>
      </c>
      <c r="Z331" s="80">
        <v>4680.0</v>
      </c>
      <c r="AA331" s="86">
        <f t="shared" si="151"/>
        <v>0</v>
      </c>
    </row>
    <row r="332" ht="30.75" customHeight="1">
      <c r="A332" s="69" t="s">
        <v>656</v>
      </c>
      <c r="B332" s="70"/>
      <c r="C332" s="94"/>
      <c r="D332" s="95"/>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120" t="s">
        <v>659</v>
      </c>
      <c r="E333" s="79">
        <f>AVRC!E333+BDSK!E333+HW!E333+HE!E333+RRCY!E333+RSCC!E333+'FO Managed - Center'!E333+NHTS!E333+SLP!E333+SFP!E333+SOCPEN!E333+RRPTP!E333+TARA!E333+Planning!E333+SMU!E333+'Internal Audit'!E333+'Legal Unit'!E333+Property!E333+GenServ!E333+Records!E333+Procurement!E333+Accounting!E333+Budget!E333+Cash!E333</f>
        <v>0</v>
      </c>
      <c r="F333" s="79">
        <f>AVRC!F333+BDSK!F333+HW!F333+HE!F333+RRCY!F333+RSCC!F333+'FO Managed - Center'!F333+NHTS!F333+SLP!F333+SFP!F333+SOCPEN!F333+RRPTP!F333+TARA!F333+Planning!F333+SMU!F333+'Internal Audit'!F333+'Legal Unit'!F333+Property!F333+GenServ!F333+Records!F333+Procurement!F333+Accounting!F333+Budget!F333+Cash!F333</f>
        <v>0</v>
      </c>
      <c r="G333" s="79">
        <f>AVRC!G333+BDSK!G333+HW!G333+HE!G333+RRCY!G333+RSCC!G333+'FO Managed - Center'!G333+NHTS!G333+SLP!G333+SFP!G333+SOCPEN!G333+RRPTP!G333+TARA!G333+Planning!G333+SMU!G333+'Internal Audit'!G333+'Legal Unit'!G333+Property!G333+GenServ!G333+Records!G333+Procurement!G333+Accounting!G333+Budget!G333+Cash!G333</f>
        <v>0</v>
      </c>
      <c r="H333" s="79">
        <f t="shared" ref="H333:H348" si="152">E333+F333+G333</f>
        <v>0</v>
      </c>
      <c r="I333" s="80">
        <f t="shared" ref="I333:I348" si="153">H333*$Z333</f>
        <v>0</v>
      </c>
      <c r="J333" s="79">
        <f>AVRC!J333+BDSK!J333+HW!J333+HE!J333+RRCY!J333+RSCC!J333+'FO Managed - Center'!J333+NHTS!J333+SLP!J333+SFP!J333+SOCPEN!J333+RRPTP!J333+TARA!J333+Planning!J333+SMU!J333+'Internal Audit'!J333+'Legal Unit'!J333+Property!J333+GenServ!J333+Records!J333+Procurement!J333+Accounting!J333+Budget!J333+Cash!J333</f>
        <v>0</v>
      </c>
      <c r="K333" s="79">
        <f>AVRC!K333+BDSK!K333+HW!K333+HE!K333+RRCY!K333+RSCC!K333+'FO Managed - Center'!K333+NHTS!K333+SLP!K333+SFP!K333+SOCPEN!K333+RRPTP!K333+TARA!K333+Planning!K333+SMU!K333+'Internal Audit'!K333+'Legal Unit'!K333+Property!K333+GenServ!K333+Records!K333+Procurement!K333+Accounting!K333+Budget!K333+Cash!K333</f>
        <v>0</v>
      </c>
      <c r="L333" s="79">
        <f>AVRC!L333+BDSK!L333+HW!L333+HE!L333+RRCY!L333+RSCC!L333+'FO Managed - Center'!L333+NHTS!L333+SLP!L333+SFP!L333+SOCPEN!L333+RRPTP!L333+TARA!L333+Planning!L333+SMU!L333+'Internal Audit'!L333+'Legal Unit'!L333+Property!L333+GenServ!L333+Records!L333+Procurement!L333+Accounting!L333+Budget!L333+Cash!L333</f>
        <v>0</v>
      </c>
      <c r="M333" s="79">
        <f t="shared" ref="M333:M348" si="154">J333+K333+L333</f>
        <v>0</v>
      </c>
      <c r="N333" s="80">
        <f t="shared" ref="N333:N348" si="155">M333*$Z333</f>
        <v>0</v>
      </c>
      <c r="O333" s="79">
        <f>AVRC!O333+BDSK!O333+HW!O333+HE!O333+RRCY!O333+RSCC!O333+'FO Managed - Center'!O333+NHTS!O333+SLP!O333+SFP!O333+SOCPEN!O333+RRPTP!O333+TARA!O333+Planning!O333+SMU!O333+'Internal Audit'!O333+'Legal Unit'!O333+Property!O333+GenServ!O333+Records!O333+Procurement!O333+Accounting!O333+Budget!O333+Cash!O333</f>
        <v>0</v>
      </c>
      <c r="P333" s="79">
        <f>AVRC!P333+BDSK!P333+HW!P333+HE!P333+RRCY!P333+RSCC!P333+'FO Managed - Center'!P333+NHTS!P333+SLP!P333+SFP!P333+SOCPEN!P333+RRPTP!P333+TARA!P333+Planning!P333+SMU!P333+'Internal Audit'!P333+'Legal Unit'!P333+Property!P333+GenServ!P333+Records!P333+Procurement!P333+Accounting!P333+Budget!P333+Cash!P333</f>
        <v>0</v>
      </c>
      <c r="Q333" s="79">
        <f>AVRC!Q333+BDSK!Q333+HW!Q333+HE!Q333+RRCY!Q333+RSCC!Q333+'FO Managed - Center'!Q333+NHTS!Q333+SLP!Q333+SFP!Q333+SOCPEN!Q333+RRPTP!Q333+TARA!Q333+Planning!Q333+SMU!Q333+'Internal Audit'!Q333+'Legal Unit'!Q333+Property!Q333+GenServ!Q333+Records!Q333+Procurement!Q333+Accounting!Q333+Budget!Q333+Cash!Q333</f>
        <v>0</v>
      </c>
      <c r="R333" s="79">
        <f t="shared" ref="R333:R348" si="156">O333+P333+Q333</f>
        <v>0</v>
      </c>
      <c r="S333" s="80">
        <f t="shared" ref="S333:S348" si="157">R333*$Z333</f>
        <v>0</v>
      </c>
      <c r="T333" s="79">
        <f>AVRC!T333+BDSK!T333+HW!T333+HE!T333+RRCY!T333+RSCC!T333+'FO Managed - Center'!T333+NHTS!T333+SLP!T333+SFP!T333+SOCPEN!T333+RRPTP!T333+TARA!T333+Planning!T333+SMU!T333+'Internal Audit'!T333+'Legal Unit'!T333+Property!T333+GenServ!T333+Records!T333+Procurement!T333+Accounting!T333+Budget!T333+Cash!T333</f>
        <v>0</v>
      </c>
      <c r="U333" s="79">
        <f>AVRC!U333+BDSK!U333+HW!U333+HE!U333+RRCY!U333+RSCC!U333+'FO Managed - Center'!U333+NHTS!U333+SLP!U333+SFP!U333+SOCPEN!U333+RRPTP!U333+TARA!U333+Planning!U333+SMU!U333+'Internal Audit'!U333+'Legal Unit'!U333+Property!U333+GenServ!U333+Records!U333+Procurement!U333+Accounting!U333+Budget!U333+Cash!U333</f>
        <v>0</v>
      </c>
      <c r="V333" s="79">
        <f>AVRC!V333+BDSK!V333+HW!V333+HE!V333+RRCY!V333+RSCC!V333+'FO Managed - Center'!V333+NHTS!V333+SLP!V333+SFP!V333+SOCPEN!V333+RRPTP!V333+TARA!V333+Planning!V333+SMU!V333+'Internal Audit'!V333+'Legal Unit'!V333+Property!V333+GenServ!V333+Records!V333+Procurement!V333+Accounting!V333+Budget!V333+Cash!V333</f>
        <v>0</v>
      </c>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120" t="s">
        <v>659</v>
      </c>
      <c r="E334" s="79">
        <f>AVRC!E334+BDSK!E334+HW!E334+HE!E334+RRCY!E334+RSCC!E334+'FO Managed - Center'!E334+NHTS!E334+SLP!E334+SFP!E334+SOCPEN!E334+RRPTP!E334+TARA!E334+Planning!E334+SMU!E334+'Internal Audit'!E334+'Legal Unit'!E334+Property!E334+GenServ!E334+Records!E334+Procurement!E334+Accounting!E334+Budget!E334+Cash!E334</f>
        <v>0</v>
      </c>
      <c r="F334" s="79">
        <f>AVRC!F334+BDSK!F334+HW!F334+HE!F334+RRCY!F334+RSCC!F334+'FO Managed - Center'!F334+NHTS!F334+SLP!F334+SFP!F334+SOCPEN!F334+RRPTP!F334+TARA!F334+Planning!F334+SMU!F334+'Internal Audit'!F334+'Legal Unit'!F334+Property!F334+GenServ!F334+Records!F334+Procurement!F334+Accounting!F334+Budget!F334+Cash!F334</f>
        <v>0</v>
      </c>
      <c r="G334" s="79">
        <f>AVRC!G334+BDSK!G334+HW!G334+HE!G334+RRCY!G334+RSCC!G334+'FO Managed - Center'!G334+NHTS!G334+SLP!G334+SFP!G334+SOCPEN!G334+RRPTP!G334+TARA!G334+Planning!G334+SMU!G334+'Internal Audit'!G334+'Legal Unit'!G334+Property!G334+GenServ!G334+Records!G334+Procurement!G334+Accounting!G334+Budget!G334+Cash!G334</f>
        <v>0</v>
      </c>
      <c r="H334" s="79">
        <f t="shared" si="152"/>
        <v>0</v>
      </c>
      <c r="I334" s="80">
        <f t="shared" si="153"/>
        <v>0</v>
      </c>
      <c r="J334" s="79">
        <f>AVRC!J334+BDSK!J334+HW!J334+HE!J334+RRCY!J334+RSCC!J334+'FO Managed - Center'!J334+NHTS!J334+SLP!J334+SFP!J334+SOCPEN!J334+RRPTP!J334+TARA!J334+Planning!J334+SMU!J334+'Internal Audit'!J334+'Legal Unit'!J334+Property!J334+GenServ!J334+Records!J334+Procurement!J334+Accounting!J334+Budget!J334+Cash!J334</f>
        <v>0</v>
      </c>
      <c r="K334" s="79">
        <f>AVRC!K334+BDSK!K334+HW!K334+HE!K334+RRCY!K334+RSCC!K334+'FO Managed - Center'!K334+NHTS!K334+SLP!K334+SFP!K334+SOCPEN!K334+RRPTP!K334+TARA!K334+Planning!K334+SMU!K334+'Internal Audit'!K334+'Legal Unit'!K334+Property!K334+GenServ!K334+Records!K334+Procurement!K334+Accounting!K334+Budget!K334+Cash!K334</f>
        <v>0</v>
      </c>
      <c r="L334" s="79">
        <f>AVRC!L334+BDSK!L334+HW!L334+HE!L334+RRCY!L334+RSCC!L334+'FO Managed - Center'!L334+NHTS!L334+SLP!L334+SFP!L334+SOCPEN!L334+RRPTP!L334+TARA!L334+Planning!L334+SMU!L334+'Internal Audit'!L334+'Legal Unit'!L334+Property!L334+GenServ!L334+Records!L334+Procurement!L334+Accounting!L334+Budget!L334+Cash!L334</f>
        <v>0</v>
      </c>
      <c r="M334" s="79">
        <f t="shared" si="154"/>
        <v>0</v>
      </c>
      <c r="N334" s="80">
        <f t="shared" si="155"/>
        <v>0</v>
      </c>
      <c r="O334" s="79">
        <f>AVRC!O334+BDSK!O334+HW!O334+HE!O334+RRCY!O334+RSCC!O334+'FO Managed - Center'!O334+NHTS!O334+SLP!O334+SFP!O334+SOCPEN!O334+RRPTP!O334+TARA!O334+Planning!O334+SMU!O334+'Internal Audit'!O334+'Legal Unit'!O334+Property!O334+GenServ!O334+Records!O334+Procurement!O334+Accounting!O334+Budget!O334+Cash!O334</f>
        <v>0</v>
      </c>
      <c r="P334" s="79">
        <f>AVRC!P334+BDSK!P334+HW!P334+HE!P334+RRCY!P334+RSCC!P334+'FO Managed - Center'!P334+NHTS!P334+SLP!P334+SFP!P334+SOCPEN!P334+RRPTP!P334+TARA!P334+Planning!P334+SMU!P334+'Internal Audit'!P334+'Legal Unit'!P334+Property!P334+GenServ!P334+Records!P334+Procurement!P334+Accounting!P334+Budget!P334+Cash!P334</f>
        <v>0</v>
      </c>
      <c r="Q334" s="79">
        <f>AVRC!Q334+BDSK!Q334+HW!Q334+HE!Q334+RRCY!Q334+RSCC!Q334+'FO Managed - Center'!Q334+NHTS!Q334+SLP!Q334+SFP!Q334+SOCPEN!Q334+RRPTP!Q334+TARA!Q334+Planning!Q334+SMU!Q334+'Internal Audit'!Q334+'Legal Unit'!Q334+Property!Q334+GenServ!Q334+Records!Q334+Procurement!Q334+Accounting!Q334+Budget!Q334+Cash!Q334</f>
        <v>0</v>
      </c>
      <c r="R334" s="79">
        <f t="shared" si="156"/>
        <v>0</v>
      </c>
      <c r="S334" s="80">
        <f t="shared" si="157"/>
        <v>0</v>
      </c>
      <c r="T334" s="79">
        <f>AVRC!T334+BDSK!T334+HW!T334+HE!T334+RRCY!T334+RSCC!T334+'FO Managed - Center'!T334+NHTS!T334+SLP!T334+SFP!T334+SOCPEN!T334+RRPTP!T334+TARA!T334+Planning!T334+SMU!T334+'Internal Audit'!T334+'Legal Unit'!T334+Property!T334+GenServ!T334+Records!T334+Procurement!T334+Accounting!T334+Budget!T334+Cash!T334</f>
        <v>0</v>
      </c>
      <c r="U334" s="79">
        <f>AVRC!U334+BDSK!U334+HW!U334+HE!U334+RRCY!U334+RSCC!U334+'FO Managed - Center'!U334+NHTS!U334+SLP!U334+SFP!U334+SOCPEN!U334+RRPTP!U334+TARA!U334+Planning!U334+SMU!U334+'Internal Audit'!U334+'Legal Unit'!U334+Property!U334+GenServ!U334+Records!U334+Procurement!U334+Accounting!U334+Budget!U334+Cash!U334</f>
        <v>0</v>
      </c>
      <c r="V334" s="79">
        <f>AVRC!V334+BDSK!V334+HW!V334+HE!V334+RRCY!V334+RSCC!V334+'FO Managed - Center'!V334+NHTS!V334+SLP!V334+SFP!V334+SOCPEN!V334+RRPTP!V334+TARA!V334+Planning!V334+SMU!V334+'Internal Audit'!V334+'Legal Unit'!V334+Property!V334+GenServ!V334+Records!V334+Procurement!V334+Accounting!V334+Budget!V334+Cash!V334</f>
        <v>0</v>
      </c>
      <c r="W334" s="79">
        <f t="shared" si="158"/>
        <v>0</v>
      </c>
      <c r="X334" s="80">
        <f t="shared" si="159"/>
        <v>0</v>
      </c>
      <c r="Y334" s="85">
        <f t="shared" si="160"/>
        <v>0</v>
      </c>
      <c r="Z334" s="122">
        <v>0.0</v>
      </c>
      <c r="AA334" s="86">
        <f t="shared" si="161"/>
        <v>0</v>
      </c>
    </row>
    <row r="335" ht="30.75" customHeight="1">
      <c r="A335" s="121">
        <v>3.0</v>
      </c>
      <c r="B335" s="76" t="s">
        <v>662</v>
      </c>
      <c r="C335" s="84" t="s">
        <v>663</v>
      </c>
      <c r="D335" s="120" t="s">
        <v>659</v>
      </c>
      <c r="E335" s="79">
        <f>AVRC!E335+BDSK!E335+HW!E335+HE!E335+RRCY!E335+RSCC!E335+'FO Managed - Center'!E335+NHTS!E335+SLP!E335+SFP!E335+SOCPEN!E335+RRPTP!E335+TARA!E335+Planning!E335+SMU!E335+'Internal Audit'!E335+'Legal Unit'!E335+Property!E335+GenServ!E335+Records!E335+Procurement!E335+Accounting!E335+Budget!E335+Cash!E335</f>
        <v>0</v>
      </c>
      <c r="F335" s="79">
        <f>AVRC!F335+BDSK!F335+HW!F335+HE!F335+RRCY!F335+RSCC!F335+'FO Managed - Center'!F335+NHTS!F335+SLP!F335+SFP!F335+SOCPEN!F335+RRPTP!F335+TARA!F335+Planning!F335+SMU!F335+'Internal Audit'!F335+'Legal Unit'!F335+Property!F335+GenServ!F335+Records!F335+Procurement!F335+Accounting!F335+Budget!F335+Cash!F335</f>
        <v>0</v>
      </c>
      <c r="G335" s="79">
        <f>AVRC!G335+BDSK!G335+HW!G335+HE!G335+RRCY!G335+RSCC!G335+'FO Managed - Center'!G335+NHTS!G335+SLP!G335+SFP!G335+SOCPEN!G335+RRPTP!G335+TARA!G335+Planning!G335+SMU!G335+'Internal Audit'!G335+'Legal Unit'!G335+Property!G335+GenServ!G335+Records!G335+Procurement!G335+Accounting!G335+Budget!G335+Cash!G335</f>
        <v>0</v>
      </c>
      <c r="H335" s="79">
        <f t="shared" si="152"/>
        <v>0</v>
      </c>
      <c r="I335" s="80">
        <f t="shared" si="153"/>
        <v>0</v>
      </c>
      <c r="J335" s="79">
        <f>AVRC!J335+BDSK!J335+HW!J335+HE!J335+RRCY!J335+RSCC!J335+'FO Managed - Center'!J335+NHTS!J335+SLP!J335+SFP!J335+SOCPEN!J335+RRPTP!J335+TARA!J335+Planning!J335+SMU!J335+'Internal Audit'!J335+'Legal Unit'!J335+Property!J335+GenServ!J335+Records!J335+Procurement!J335+Accounting!J335+Budget!J335+Cash!J335</f>
        <v>0</v>
      </c>
      <c r="K335" s="79">
        <f>AVRC!K335+BDSK!K335+HW!K335+HE!K335+RRCY!K335+RSCC!K335+'FO Managed - Center'!K335+NHTS!K335+SLP!K335+SFP!K335+SOCPEN!K335+RRPTP!K335+TARA!K335+Planning!K335+SMU!K335+'Internal Audit'!K335+'Legal Unit'!K335+Property!K335+GenServ!K335+Records!K335+Procurement!K335+Accounting!K335+Budget!K335+Cash!K335</f>
        <v>0</v>
      </c>
      <c r="L335" s="79">
        <f>AVRC!L335+BDSK!L335+HW!L335+HE!L335+RRCY!L335+RSCC!L335+'FO Managed - Center'!L335+NHTS!L335+SLP!L335+SFP!L335+SOCPEN!L335+RRPTP!L335+TARA!L335+Planning!L335+SMU!L335+'Internal Audit'!L335+'Legal Unit'!L335+Property!L335+GenServ!L335+Records!L335+Procurement!L335+Accounting!L335+Budget!L335+Cash!L335</f>
        <v>0</v>
      </c>
      <c r="M335" s="79">
        <f t="shared" si="154"/>
        <v>0</v>
      </c>
      <c r="N335" s="80">
        <f t="shared" si="155"/>
        <v>0</v>
      </c>
      <c r="O335" s="79">
        <f>AVRC!O335+BDSK!O335+HW!O335+HE!O335+RRCY!O335+RSCC!O335+'FO Managed - Center'!O335+NHTS!O335+SLP!O335+SFP!O335+SOCPEN!O335+RRPTP!O335+TARA!O335+Planning!O335+SMU!O335+'Internal Audit'!O335+'Legal Unit'!O335+Property!O335+GenServ!O335+Records!O335+Procurement!O335+Accounting!O335+Budget!O335+Cash!O335</f>
        <v>0</v>
      </c>
      <c r="P335" s="79">
        <f>AVRC!P335+BDSK!P335+HW!P335+HE!P335+RRCY!P335+RSCC!P335+'FO Managed - Center'!P335+NHTS!P335+SLP!P335+SFP!P335+SOCPEN!P335+RRPTP!P335+TARA!P335+Planning!P335+SMU!P335+'Internal Audit'!P335+'Legal Unit'!P335+Property!P335+GenServ!P335+Records!P335+Procurement!P335+Accounting!P335+Budget!P335+Cash!P335</f>
        <v>0</v>
      </c>
      <c r="Q335" s="79">
        <f>AVRC!Q335+BDSK!Q335+HW!Q335+HE!Q335+RRCY!Q335+RSCC!Q335+'FO Managed - Center'!Q335+NHTS!Q335+SLP!Q335+SFP!Q335+SOCPEN!Q335+RRPTP!Q335+TARA!Q335+Planning!Q335+SMU!Q335+'Internal Audit'!Q335+'Legal Unit'!Q335+Property!Q335+GenServ!Q335+Records!Q335+Procurement!Q335+Accounting!Q335+Budget!Q335+Cash!Q335</f>
        <v>0</v>
      </c>
      <c r="R335" s="79">
        <f t="shared" si="156"/>
        <v>0</v>
      </c>
      <c r="S335" s="80">
        <f t="shared" si="157"/>
        <v>0</v>
      </c>
      <c r="T335" s="79">
        <f>AVRC!T335+BDSK!T335+HW!T335+HE!T335+RRCY!T335+RSCC!T335+'FO Managed - Center'!T335+NHTS!T335+SLP!T335+SFP!T335+SOCPEN!T335+RRPTP!T335+TARA!T335+Planning!T335+SMU!T335+'Internal Audit'!T335+'Legal Unit'!T335+Property!T335+GenServ!T335+Records!T335+Procurement!T335+Accounting!T335+Budget!T335+Cash!T335</f>
        <v>0</v>
      </c>
      <c r="U335" s="79">
        <f>AVRC!U335+BDSK!U335+HW!U335+HE!U335+RRCY!U335+RSCC!U335+'FO Managed - Center'!U335+NHTS!U335+SLP!U335+SFP!U335+SOCPEN!U335+RRPTP!U335+TARA!U335+Planning!U335+SMU!U335+'Internal Audit'!U335+'Legal Unit'!U335+Property!U335+GenServ!U335+Records!U335+Procurement!U335+Accounting!U335+Budget!U335+Cash!U335</f>
        <v>0</v>
      </c>
      <c r="V335" s="79">
        <f>AVRC!V335+BDSK!V335+HW!V335+HE!V335+RRCY!V335+RSCC!V335+'FO Managed - Center'!V335+NHTS!V335+SLP!V335+SFP!V335+SOCPEN!V335+RRPTP!V335+TARA!V335+Planning!V335+SMU!V335+'Internal Audit'!V335+'Legal Unit'!V335+Property!V335+GenServ!V335+Records!V335+Procurement!V335+Accounting!V335+Budget!V335+Cash!V335</f>
        <v>0</v>
      </c>
      <c r="W335" s="79">
        <f t="shared" si="158"/>
        <v>0</v>
      </c>
      <c r="X335" s="80">
        <f t="shared" si="159"/>
        <v>0</v>
      </c>
      <c r="Y335" s="85">
        <f t="shared" si="160"/>
        <v>0</v>
      </c>
      <c r="Z335" s="122">
        <v>0.0</v>
      </c>
      <c r="AA335" s="86">
        <f t="shared" si="161"/>
        <v>0</v>
      </c>
    </row>
    <row r="336" ht="30.75" customHeight="1">
      <c r="A336" s="121">
        <v>4.0</v>
      </c>
      <c r="B336" s="76" t="s">
        <v>664</v>
      </c>
      <c r="C336" s="84" t="s">
        <v>665</v>
      </c>
      <c r="D336" s="120" t="s">
        <v>659</v>
      </c>
      <c r="E336" s="79">
        <f>AVRC!E336+BDSK!E336+HW!E336+HE!E336+RRCY!E336+RSCC!E336+'FO Managed - Center'!E336+NHTS!E336+SLP!E336+SFP!E336+SOCPEN!E336+RRPTP!E336+TARA!E336+Planning!E336+SMU!E336+'Internal Audit'!E336+'Legal Unit'!E336+Property!E336+GenServ!E336+Records!E336+Procurement!E336+Accounting!E336+Budget!E336+Cash!E336</f>
        <v>0</v>
      </c>
      <c r="F336" s="79">
        <f>AVRC!F336+BDSK!F336+HW!F336+HE!F336+RRCY!F336+RSCC!F336+'FO Managed - Center'!F336+NHTS!F336+SLP!F336+SFP!F336+SOCPEN!F336+RRPTP!F336+TARA!F336+Planning!F336+SMU!F336+'Internal Audit'!F336+'Legal Unit'!F336+Property!F336+GenServ!F336+Records!F336+Procurement!F336+Accounting!F336+Budget!F336+Cash!F336</f>
        <v>0</v>
      </c>
      <c r="G336" s="79">
        <f>AVRC!G336+BDSK!G336+HW!G336+HE!G336+RRCY!G336+RSCC!G336+'FO Managed - Center'!G336+NHTS!G336+SLP!G336+SFP!G336+SOCPEN!G336+RRPTP!G336+TARA!G336+Planning!G336+SMU!G336+'Internal Audit'!G336+'Legal Unit'!G336+Property!G336+GenServ!G336+Records!G336+Procurement!G336+Accounting!G336+Budget!G336+Cash!G336</f>
        <v>0</v>
      </c>
      <c r="H336" s="79">
        <f t="shared" si="152"/>
        <v>0</v>
      </c>
      <c r="I336" s="80">
        <f t="shared" si="153"/>
        <v>0</v>
      </c>
      <c r="J336" s="79">
        <f>AVRC!J336+BDSK!J336+HW!J336+HE!J336+RRCY!J336+RSCC!J336+'FO Managed - Center'!J336+NHTS!J336+SLP!J336+SFP!J336+SOCPEN!J336+RRPTP!J336+TARA!J336+Planning!J336+SMU!J336+'Internal Audit'!J336+'Legal Unit'!J336+Property!J336+GenServ!J336+Records!J336+Procurement!J336+Accounting!J336+Budget!J336+Cash!J336</f>
        <v>0</v>
      </c>
      <c r="K336" s="79">
        <f>AVRC!K336+BDSK!K336+HW!K336+HE!K336+RRCY!K336+RSCC!K336+'FO Managed - Center'!K336+NHTS!K336+SLP!K336+SFP!K336+SOCPEN!K336+RRPTP!K336+TARA!K336+Planning!K336+SMU!K336+'Internal Audit'!K336+'Legal Unit'!K336+Property!K336+GenServ!K336+Records!K336+Procurement!K336+Accounting!K336+Budget!K336+Cash!K336</f>
        <v>0</v>
      </c>
      <c r="L336" s="79">
        <f>AVRC!L336+BDSK!L336+HW!L336+HE!L336+RRCY!L336+RSCC!L336+'FO Managed - Center'!L336+NHTS!L336+SLP!L336+SFP!L336+SOCPEN!L336+RRPTP!L336+TARA!L336+Planning!L336+SMU!L336+'Internal Audit'!L336+'Legal Unit'!L336+Property!L336+GenServ!L336+Records!L336+Procurement!L336+Accounting!L336+Budget!L336+Cash!L336</f>
        <v>0</v>
      </c>
      <c r="M336" s="79">
        <f t="shared" si="154"/>
        <v>0</v>
      </c>
      <c r="N336" s="80">
        <f t="shared" si="155"/>
        <v>0</v>
      </c>
      <c r="O336" s="79">
        <f>AVRC!O336+BDSK!O336+HW!O336+HE!O336+RRCY!O336+RSCC!O336+'FO Managed - Center'!O336+NHTS!O336+SLP!O336+SFP!O336+SOCPEN!O336+RRPTP!O336+TARA!O336+Planning!O336+SMU!O336+'Internal Audit'!O336+'Legal Unit'!O336+Property!O336+GenServ!O336+Records!O336+Procurement!O336+Accounting!O336+Budget!O336+Cash!O336</f>
        <v>0</v>
      </c>
      <c r="P336" s="79">
        <f>AVRC!P336+BDSK!P336+HW!P336+HE!P336+RRCY!P336+RSCC!P336+'FO Managed - Center'!P336+NHTS!P336+SLP!P336+SFP!P336+SOCPEN!P336+RRPTP!P336+TARA!P336+Planning!P336+SMU!P336+'Internal Audit'!P336+'Legal Unit'!P336+Property!P336+GenServ!P336+Records!P336+Procurement!P336+Accounting!P336+Budget!P336+Cash!P336</f>
        <v>0</v>
      </c>
      <c r="Q336" s="79">
        <f>AVRC!Q336+BDSK!Q336+HW!Q336+HE!Q336+RRCY!Q336+RSCC!Q336+'FO Managed - Center'!Q336+NHTS!Q336+SLP!Q336+SFP!Q336+SOCPEN!Q336+RRPTP!Q336+TARA!Q336+Planning!Q336+SMU!Q336+'Internal Audit'!Q336+'Legal Unit'!Q336+Property!Q336+GenServ!Q336+Records!Q336+Procurement!Q336+Accounting!Q336+Budget!Q336+Cash!Q336</f>
        <v>0</v>
      </c>
      <c r="R336" s="79">
        <f t="shared" si="156"/>
        <v>0</v>
      </c>
      <c r="S336" s="80">
        <f t="shared" si="157"/>
        <v>0</v>
      </c>
      <c r="T336" s="79">
        <f>AVRC!T336+BDSK!T336+HW!T336+HE!T336+RRCY!T336+RSCC!T336+'FO Managed - Center'!T336+NHTS!T336+SLP!T336+SFP!T336+SOCPEN!T336+RRPTP!T336+TARA!T336+Planning!T336+SMU!T336+'Internal Audit'!T336+'Legal Unit'!T336+Property!T336+GenServ!T336+Records!T336+Procurement!T336+Accounting!T336+Budget!T336+Cash!T336</f>
        <v>0</v>
      </c>
      <c r="U336" s="79">
        <f>AVRC!U336+BDSK!U336+HW!U336+HE!U336+RRCY!U336+RSCC!U336+'FO Managed - Center'!U336+NHTS!U336+SLP!U336+SFP!U336+SOCPEN!U336+RRPTP!U336+TARA!U336+Planning!U336+SMU!U336+'Internal Audit'!U336+'Legal Unit'!U336+Property!U336+GenServ!U336+Records!U336+Procurement!U336+Accounting!U336+Budget!U336+Cash!U336</f>
        <v>0</v>
      </c>
      <c r="V336" s="79">
        <f>AVRC!V336+BDSK!V336+HW!V336+HE!V336+RRCY!V336+RSCC!V336+'FO Managed - Center'!V336+NHTS!V336+SLP!V336+SFP!V336+SOCPEN!V336+RRPTP!V336+TARA!V336+Planning!V336+SMU!V336+'Internal Audit'!V336+'Legal Unit'!V336+Property!V336+GenServ!V336+Records!V336+Procurement!V336+Accounting!V336+Budget!V336+Cash!V336</f>
        <v>0</v>
      </c>
      <c r="W336" s="79">
        <f t="shared" si="158"/>
        <v>0</v>
      </c>
      <c r="X336" s="80">
        <f t="shared" si="159"/>
        <v>0</v>
      </c>
      <c r="Y336" s="85">
        <f t="shared" si="160"/>
        <v>0</v>
      </c>
      <c r="Z336" s="122">
        <v>0.0</v>
      </c>
      <c r="AA336" s="86">
        <f t="shared" si="161"/>
        <v>0</v>
      </c>
    </row>
    <row r="337" ht="30.75" customHeight="1">
      <c r="A337" s="121">
        <v>5.0</v>
      </c>
      <c r="B337" s="76" t="s">
        <v>666</v>
      </c>
      <c r="C337" s="84" t="s">
        <v>667</v>
      </c>
      <c r="D337" s="120" t="s">
        <v>659</v>
      </c>
      <c r="E337" s="79">
        <f>AVRC!E337+BDSK!E337+HW!E337+HE!E337+RRCY!E337+RSCC!E337+'FO Managed - Center'!E337+NHTS!E337+SLP!E337+SFP!E337+SOCPEN!E337+RRPTP!E337+TARA!E337+Planning!E337+SMU!E337+'Internal Audit'!E337+'Legal Unit'!E337+Property!E337+GenServ!E337+Records!E337+Procurement!E337+Accounting!E337+Budget!E337+Cash!E337</f>
        <v>0</v>
      </c>
      <c r="F337" s="79">
        <f>AVRC!F337+BDSK!F337+HW!F337+HE!F337+RRCY!F337+RSCC!F337+'FO Managed - Center'!F337+NHTS!F337+SLP!F337+SFP!F337+SOCPEN!F337+RRPTP!F337+TARA!F337+Planning!F337+SMU!F337+'Internal Audit'!F337+'Legal Unit'!F337+Property!F337+GenServ!F337+Records!F337+Procurement!F337+Accounting!F337+Budget!F337+Cash!F337</f>
        <v>0</v>
      </c>
      <c r="G337" s="79">
        <f>AVRC!G337+BDSK!G337+HW!G337+HE!G337+RRCY!G337+RSCC!G337+'FO Managed - Center'!G337+NHTS!G337+SLP!G337+SFP!G337+SOCPEN!G337+RRPTP!G337+TARA!G337+Planning!G337+SMU!G337+'Internal Audit'!G337+'Legal Unit'!G337+Property!G337+GenServ!G337+Records!G337+Procurement!G337+Accounting!G337+Budget!G337+Cash!G337</f>
        <v>0</v>
      </c>
      <c r="H337" s="79">
        <f t="shared" si="152"/>
        <v>0</v>
      </c>
      <c r="I337" s="80">
        <f t="shared" si="153"/>
        <v>0</v>
      </c>
      <c r="J337" s="79">
        <f>AVRC!J337+BDSK!J337+HW!J337+HE!J337+RRCY!J337+RSCC!J337+'FO Managed - Center'!J337+NHTS!J337+SLP!J337+SFP!J337+SOCPEN!J337+RRPTP!J337+TARA!J337+Planning!J337+SMU!J337+'Internal Audit'!J337+'Legal Unit'!J337+Property!J337+GenServ!J337+Records!J337+Procurement!J337+Accounting!J337+Budget!J337+Cash!J337</f>
        <v>0</v>
      </c>
      <c r="K337" s="79">
        <f>AVRC!K337+BDSK!K337+HW!K337+HE!K337+RRCY!K337+RSCC!K337+'FO Managed - Center'!K337+NHTS!K337+SLP!K337+SFP!K337+SOCPEN!K337+RRPTP!K337+TARA!K337+Planning!K337+SMU!K337+'Internal Audit'!K337+'Legal Unit'!K337+Property!K337+GenServ!K337+Records!K337+Procurement!K337+Accounting!K337+Budget!K337+Cash!K337</f>
        <v>0</v>
      </c>
      <c r="L337" s="79">
        <f>AVRC!L337+BDSK!L337+HW!L337+HE!L337+RRCY!L337+RSCC!L337+'FO Managed - Center'!L337+NHTS!L337+SLP!L337+SFP!L337+SOCPEN!L337+RRPTP!L337+TARA!L337+Planning!L337+SMU!L337+'Internal Audit'!L337+'Legal Unit'!L337+Property!L337+GenServ!L337+Records!L337+Procurement!L337+Accounting!L337+Budget!L337+Cash!L337</f>
        <v>0</v>
      </c>
      <c r="M337" s="79">
        <f t="shared" si="154"/>
        <v>0</v>
      </c>
      <c r="N337" s="80">
        <f t="shared" si="155"/>
        <v>0</v>
      </c>
      <c r="O337" s="79">
        <f>AVRC!O337+BDSK!O337+HW!O337+HE!O337+RRCY!O337+RSCC!O337+'FO Managed - Center'!O337+NHTS!O337+SLP!O337+SFP!O337+SOCPEN!O337+RRPTP!O337+TARA!O337+Planning!O337+SMU!O337+'Internal Audit'!O337+'Legal Unit'!O337+Property!O337+GenServ!O337+Records!O337+Procurement!O337+Accounting!O337+Budget!O337+Cash!O337</f>
        <v>0</v>
      </c>
      <c r="P337" s="79">
        <f>AVRC!P337+BDSK!P337+HW!P337+HE!P337+RRCY!P337+RSCC!P337+'FO Managed - Center'!P337+NHTS!P337+SLP!P337+SFP!P337+SOCPEN!P337+RRPTP!P337+TARA!P337+Planning!P337+SMU!P337+'Internal Audit'!P337+'Legal Unit'!P337+Property!P337+GenServ!P337+Records!P337+Procurement!P337+Accounting!P337+Budget!P337+Cash!P337</f>
        <v>0</v>
      </c>
      <c r="Q337" s="79">
        <f>AVRC!Q337+BDSK!Q337+HW!Q337+HE!Q337+RRCY!Q337+RSCC!Q337+'FO Managed - Center'!Q337+NHTS!Q337+SLP!Q337+SFP!Q337+SOCPEN!Q337+RRPTP!Q337+TARA!Q337+Planning!Q337+SMU!Q337+'Internal Audit'!Q337+'Legal Unit'!Q337+Property!Q337+GenServ!Q337+Records!Q337+Procurement!Q337+Accounting!Q337+Budget!Q337+Cash!Q337</f>
        <v>0</v>
      </c>
      <c r="R337" s="79">
        <f t="shared" si="156"/>
        <v>0</v>
      </c>
      <c r="S337" s="80">
        <f t="shared" si="157"/>
        <v>0</v>
      </c>
      <c r="T337" s="79">
        <f>AVRC!T337+BDSK!T337+HW!T337+HE!T337+RRCY!T337+RSCC!T337+'FO Managed - Center'!T337+NHTS!T337+SLP!T337+SFP!T337+SOCPEN!T337+RRPTP!T337+TARA!T337+Planning!T337+SMU!T337+'Internal Audit'!T337+'Legal Unit'!T337+Property!T337+GenServ!T337+Records!T337+Procurement!T337+Accounting!T337+Budget!T337+Cash!T337</f>
        <v>0</v>
      </c>
      <c r="U337" s="79">
        <f>AVRC!U337+BDSK!U337+HW!U337+HE!U337+RRCY!U337+RSCC!U337+'FO Managed - Center'!U337+NHTS!U337+SLP!U337+SFP!U337+SOCPEN!U337+RRPTP!U337+TARA!U337+Planning!U337+SMU!U337+'Internal Audit'!U337+'Legal Unit'!U337+Property!U337+GenServ!U337+Records!U337+Procurement!U337+Accounting!U337+Budget!U337+Cash!U337</f>
        <v>0</v>
      </c>
      <c r="V337" s="79">
        <f>AVRC!V337+BDSK!V337+HW!V337+HE!V337+RRCY!V337+RSCC!V337+'FO Managed - Center'!V337+NHTS!V337+SLP!V337+SFP!V337+SOCPEN!V337+RRPTP!V337+TARA!V337+Planning!V337+SMU!V337+'Internal Audit'!V337+'Legal Unit'!V337+Property!V337+GenServ!V337+Records!V337+Procurement!V337+Accounting!V337+Budget!V337+Cash!V337</f>
        <v>0</v>
      </c>
      <c r="W337" s="79">
        <f t="shared" si="158"/>
        <v>0</v>
      </c>
      <c r="X337" s="80">
        <f t="shared" si="159"/>
        <v>0</v>
      </c>
      <c r="Y337" s="85">
        <f t="shared" si="160"/>
        <v>0</v>
      </c>
      <c r="Z337" s="122">
        <v>0.0</v>
      </c>
      <c r="AA337" s="86">
        <f t="shared" si="161"/>
        <v>0</v>
      </c>
    </row>
    <row r="338" ht="30.75" customHeight="1">
      <c r="A338" s="121">
        <v>6.0</v>
      </c>
      <c r="B338" s="76" t="s">
        <v>668</v>
      </c>
      <c r="C338" s="84" t="s">
        <v>669</v>
      </c>
      <c r="D338" s="120" t="s">
        <v>659</v>
      </c>
      <c r="E338" s="79">
        <f>AVRC!E338+BDSK!E338+HW!E338+HE!E338+RRCY!E338+RSCC!E338+'FO Managed - Center'!E338+NHTS!E338+SLP!E338+SFP!E338+SOCPEN!E338+RRPTP!E338+TARA!E338+Planning!E338+SMU!E338+'Internal Audit'!E338+'Legal Unit'!E338+Property!E338+GenServ!E338+Records!E338+Procurement!E338+Accounting!E338+Budget!E338+Cash!E338</f>
        <v>0</v>
      </c>
      <c r="F338" s="79">
        <f>AVRC!F338+BDSK!F338+HW!F338+HE!F338+RRCY!F338+RSCC!F338+'FO Managed - Center'!F338+NHTS!F338+SLP!F338+SFP!F338+SOCPEN!F338+RRPTP!F338+TARA!F338+Planning!F338+SMU!F338+'Internal Audit'!F338+'Legal Unit'!F338+Property!F338+GenServ!F338+Records!F338+Procurement!F338+Accounting!F338+Budget!F338+Cash!F338</f>
        <v>0</v>
      </c>
      <c r="G338" s="79">
        <f>AVRC!G338+BDSK!G338+HW!G338+HE!G338+RRCY!G338+RSCC!G338+'FO Managed - Center'!G338+NHTS!G338+SLP!G338+SFP!G338+SOCPEN!G338+RRPTP!G338+TARA!G338+Planning!G338+SMU!G338+'Internal Audit'!G338+'Legal Unit'!G338+Property!G338+GenServ!G338+Records!G338+Procurement!G338+Accounting!G338+Budget!G338+Cash!G338</f>
        <v>0</v>
      </c>
      <c r="H338" s="79">
        <f t="shared" si="152"/>
        <v>0</v>
      </c>
      <c r="I338" s="80">
        <f t="shared" si="153"/>
        <v>0</v>
      </c>
      <c r="J338" s="79">
        <f>AVRC!J338+BDSK!J338+HW!J338+HE!J338+RRCY!J338+RSCC!J338+'FO Managed - Center'!J338+NHTS!J338+SLP!J338+SFP!J338+SOCPEN!J338+RRPTP!J338+TARA!J338+Planning!J338+SMU!J338+'Internal Audit'!J338+'Legal Unit'!J338+Property!J338+GenServ!J338+Records!J338+Procurement!J338+Accounting!J338+Budget!J338+Cash!J338</f>
        <v>0</v>
      </c>
      <c r="K338" s="79">
        <f>AVRC!K338+BDSK!K338+HW!K338+HE!K338+RRCY!K338+RSCC!K338+'FO Managed - Center'!K338+NHTS!K338+SLP!K338+SFP!K338+SOCPEN!K338+RRPTP!K338+TARA!K338+Planning!K338+SMU!K338+'Internal Audit'!K338+'Legal Unit'!K338+Property!K338+GenServ!K338+Records!K338+Procurement!K338+Accounting!K338+Budget!K338+Cash!K338</f>
        <v>0</v>
      </c>
      <c r="L338" s="79">
        <f>AVRC!L338+BDSK!L338+HW!L338+HE!L338+RRCY!L338+RSCC!L338+'FO Managed - Center'!L338+NHTS!L338+SLP!L338+SFP!L338+SOCPEN!L338+RRPTP!L338+TARA!L338+Planning!L338+SMU!L338+'Internal Audit'!L338+'Legal Unit'!L338+Property!L338+GenServ!L338+Records!L338+Procurement!L338+Accounting!L338+Budget!L338+Cash!L338</f>
        <v>0</v>
      </c>
      <c r="M338" s="79">
        <f t="shared" si="154"/>
        <v>0</v>
      </c>
      <c r="N338" s="80">
        <f t="shared" si="155"/>
        <v>0</v>
      </c>
      <c r="O338" s="79">
        <f>AVRC!O338+BDSK!O338+HW!O338+HE!O338+RRCY!O338+RSCC!O338+'FO Managed - Center'!O338+NHTS!O338+SLP!O338+SFP!O338+SOCPEN!O338+RRPTP!O338+TARA!O338+Planning!O338+SMU!O338+'Internal Audit'!O338+'Legal Unit'!O338+Property!O338+GenServ!O338+Records!O338+Procurement!O338+Accounting!O338+Budget!O338+Cash!O338</f>
        <v>0</v>
      </c>
      <c r="P338" s="79">
        <f>AVRC!P338+BDSK!P338+HW!P338+HE!P338+RRCY!P338+RSCC!P338+'FO Managed - Center'!P338+NHTS!P338+SLP!P338+SFP!P338+SOCPEN!P338+RRPTP!P338+TARA!P338+Planning!P338+SMU!P338+'Internal Audit'!P338+'Legal Unit'!P338+Property!P338+GenServ!P338+Records!P338+Procurement!P338+Accounting!P338+Budget!P338+Cash!P338</f>
        <v>0</v>
      </c>
      <c r="Q338" s="79">
        <f>AVRC!Q338+BDSK!Q338+HW!Q338+HE!Q338+RRCY!Q338+RSCC!Q338+'FO Managed - Center'!Q338+NHTS!Q338+SLP!Q338+SFP!Q338+SOCPEN!Q338+RRPTP!Q338+TARA!Q338+Planning!Q338+SMU!Q338+'Internal Audit'!Q338+'Legal Unit'!Q338+Property!Q338+GenServ!Q338+Records!Q338+Procurement!Q338+Accounting!Q338+Budget!Q338+Cash!Q338</f>
        <v>0</v>
      </c>
      <c r="R338" s="79">
        <f t="shared" si="156"/>
        <v>0</v>
      </c>
      <c r="S338" s="80">
        <f t="shared" si="157"/>
        <v>0</v>
      </c>
      <c r="T338" s="79">
        <f>AVRC!T338+BDSK!T338+HW!T338+HE!T338+RRCY!T338+RSCC!T338+'FO Managed - Center'!T338+NHTS!T338+SLP!T338+SFP!T338+SOCPEN!T338+RRPTP!T338+TARA!T338+Planning!T338+SMU!T338+'Internal Audit'!T338+'Legal Unit'!T338+Property!T338+GenServ!T338+Records!T338+Procurement!T338+Accounting!T338+Budget!T338+Cash!T338</f>
        <v>0</v>
      </c>
      <c r="U338" s="79">
        <f>AVRC!U338+BDSK!U338+HW!U338+HE!U338+RRCY!U338+RSCC!U338+'FO Managed - Center'!U338+NHTS!U338+SLP!U338+SFP!U338+SOCPEN!U338+RRPTP!U338+TARA!U338+Planning!U338+SMU!U338+'Internal Audit'!U338+'Legal Unit'!U338+Property!U338+GenServ!U338+Records!U338+Procurement!U338+Accounting!U338+Budget!U338+Cash!U338</f>
        <v>0</v>
      </c>
      <c r="V338" s="79">
        <f>AVRC!V338+BDSK!V338+HW!V338+HE!V338+RRCY!V338+RSCC!V338+'FO Managed - Center'!V338+NHTS!V338+SLP!V338+SFP!V338+SOCPEN!V338+RRPTP!V338+TARA!V338+Planning!V338+SMU!V338+'Internal Audit'!V338+'Legal Unit'!V338+Property!V338+GenServ!V338+Records!V338+Procurement!V338+Accounting!V338+Budget!V338+Cash!V338</f>
        <v>0</v>
      </c>
      <c r="W338" s="79">
        <f t="shared" si="158"/>
        <v>0</v>
      </c>
      <c r="X338" s="80">
        <f t="shared" si="159"/>
        <v>0</v>
      </c>
      <c r="Y338" s="85">
        <f t="shared" si="160"/>
        <v>0</v>
      </c>
      <c r="Z338" s="122">
        <v>0.0</v>
      </c>
      <c r="AA338" s="86">
        <f t="shared" si="161"/>
        <v>0</v>
      </c>
    </row>
    <row r="339" ht="30.75" customHeight="1">
      <c r="A339" s="121">
        <v>7.0</v>
      </c>
      <c r="B339" s="76" t="s">
        <v>670</v>
      </c>
      <c r="C339" s="84" t="s">
        <v>671</v>
      </c>
      <c r="D339" s="120" t="s">
        <v>659</v>
      </c>
      <c r="E339" s="79">
        <f>AVRC!E339+BDSK!E339+HW!E339+HE!E339+RRCY!E339+RSCC!E339+'FO Managed - Center'!E339+NHTS!E339+SLP!E339+SFP!E339+SOCPEN!E339+RRPTP!E339+TARA!E339+Planning!E339+SMU!E339+'Internal Audit'!E339+'Legal Unit'!E339+Property!E339+GenServ!E339+Records!E339+Procurement!E339+Accounting!E339+Budget!E339+Cash!E339</f>
        <v>0</v>
      </c>
      <c r="F339" s="79">
        <f>AVRC!F339+BDSK!F339+HW!F339+HE!F339+RRCY!F339+RSCC!F339+'FO Managed - Center'!F339+NHTS!F339+SLP!F339+SFP!F339+SOCPEN!F339+RRPTP!F339+TARA!F339+Planning!F339+SMU!F339+'Internal Audit'!F339+'Legal Unit'!F339+Property!F339+GenServ!F339+Records!F339+Procurement!F339+Accounting!F339+Budget!F339+Cash!F339</f>
        <v>0</v>
      </c>
      <c r="G339" s="79">
        <f>AVRC!G339+BDSK!G339+HW!G339+HE!G339+RRCY!G339+RSCC!G339+'FO Managed - Center'!G339+NHTS!G339+SLP!G339+SFP!G339+SOCPEN!G339+RRPTP!G339+TARA!G339+Planning!G339+SMU!G339+'Internal Audit'!G339+'Legal Unit'!G339+Property!G339+GenServ!G339+Records!G339+Procurement!G339+Accounting!G339+Budget!G339+Cash!G339</f>
        <v>0</v>
      </c>
      <c r="H339" s="79">
        <f t="shared" si="152"/>
        <v>0</v>
      </c>
      <c r="I339" s="80">
        <f t="shared" si="153"/>
        <v>0</v>
      </c>
      <c r="J339" s="79">
        <f>AVRC!J339+BDSK!J339+HW!J339+HE!J339+RRCY!J339+RSCC!J339+'FO Managed - Center'!J339+NHTS!J339+SLP!J339+SFP!J339+SOCPEN!J339+RRPTP!J339+TARA!J339+Planning!J339+SMU!J339+'Internal Audit'!J339+'Legal Unit'!J339+Property!J339+GenServ!J339+Records!J339+Procurement!J339+Accounting!J339+Budget!J339+Cash!J339</f>
        <v>0</v>
      </c>
      <c r="K339" s="79">
        <f>AVRC!K339+BDSK!K339+HW!K339+HE!K339+RRCY!K339+RSCC!K339+'FO Managed - Center'!K339+NHTS!K339+SLP!K339+SFP!K339+SOCPEN!K339+RRPTP!K339+TARA!K339+Planning!K339+SMU!K339+'Internal Audit'!K339+'Legal Unit'!K339+Property!K339+GenServ!K339+Records!K339+Procurement!K339+Accounting!K339+Budget!K339+Cash!K339</f>
        <v>0</v>
      </c>
      <c r="L339" s="79">
        <f>AVRC!L339+BDSK!L339+HW!L339+HE!L339+RRCY!L339+RSCC!L339+'FO Managed - Center'!L339+NHTS!L339+SLP!L339+SFP!L339+SOCPEN!L339+RRPTP!L339+TARA!L339+Planning!L339+SMU!L339+'Internal Audit'!L339+'Legal Unit'!L339+Property!L339+GenServ!L339+Records!L339+Procurement!L339+Accounting!L339+Budget!L339+Cash!L339</f>
        <v>0</v>
      </c>
      <c r="M339" s="79">
        <f t="shared" si="154"/>
        <v>0</v>
      </c>
      <c r="N339" s="80">
        <f t="shared" si="155"/>
        <v>0</v>
      </c>
      <c r="O339" s="79">
        <f>AVRC!O339+BDSK!O339+HW!O339+HE!O339+RRCY!O339+RSCC!O339+'FO Managed - Center'!O339+NHTS!O339+SLP!O339+SFP!O339+SOCPEN!O339+RRPTP!O339+TARA!O339+Planning!O339+SMU!O339+'Internal Audit'!O339+'Legal Unit'!O339+Property!O339+GenServ!O339+Records!O339+Procurement!O339+Accounting!O339+Budget!O339+Cash!O339</f>
        <v>0</v>
      </c>
      <c r="P339" s="79">
        <f>AVRC!P339+BDSK!P339+HW!P339+HE!P339+RRCY!P339+RSCC!P339+'FO Managed - Center'!P339+NHTS!P339+SLP!P339+SFP!P339+SOCPEN!P339+RRPTP!P339+TARA!P339+Planning!P339+SMU!P339+'Internal Audit'!P339+'Legal Unit'!P339+Property!P339+GenServ!P339+Records!P339+Procurement!P339+Accounting!P339+Budget!P339+Cash!P339</f>
        <v>0</v>
      </c>
      <c r="Q339" s="79">
        <f>AVRC!Q339+BDSK!Q339+HW!Q339+HE!Q339+RRCY!Q339+RSCC!Q339+'FO Managed - Center'!Q339+NHTS!Q339+SLP!Q339+SFP!Q339+SOCPEN!Q339+RRPTP!Q339+TARA!Q339+Planning!Q339+SMU!Q339+'Internal Audit'!Q339+'Legal Unit'!Q339+Property!Q339+GenServ!Q339+Records!Q339+Procurement!Q339+Accounting!Q339+Budget!Q339+Cash!Q339</f>
        <v>0</v>
      </c>
      <c r="R339" s="79">
        <f t="shared" si="156"/>
        <v>0</v>
      </c>
      <c r="S339" s="80">
        <f t="shared" si="157"/>
        <v>0</v>
      </c>
      <c r="T339" s="79">
        <f>AVRC!T339+BDSK!T339+HW!T339+HE!T339+RRCY!T339+RSCC!T339+'FO Managed - Center'!T339+NHTS!T339+SLP!T339+SFP!T339+SOCPEN!T339+RRPTP!T339+TARA!T339+Planning!T339+SMU!T339+'Internal Audit'!T339+'Legal Unit'!T339+Property!T339+GenServ!T339+Records!T339+Procurement!T339+Accounting!T339+Budget!T339+Cash!T339</f>
        <v>0</v>
      </c>
      <c r="U339" s="79">
        <f>AVRC!U339+BDSK!U339+HW!U339+HE!U339+RRCY!U339+RSCC!U339+'FO Managed - Center'!U339+NHTS!U339+SLP!U339+SFP!U339+SOCPEN!U339+RRPTP!U339+TARA!U339+Planning!U339+SMU!U339+'Internal Audit'!U339+'Legal Unit'!U339+Property!U339+GenServ!U339+Records!U339+Procurement!U339+Accounting!U339+Budget!U339+Cash!U339</f>
        <v>0</v>
      </c>
      <c r="V339" s="79">
        <f>AVRC!V339+BDSK!V339+HW!V339+HE!V339+RRCY!V339+RSCC!V339+'FO Managed - Center'!V339+NHTS!V339+SLP!V339+SFP!V339+SOCPEN!V339+RRPTP!V339+TARA!V339+Planning!V339+SMU!V339+'Internal Audit'!V339+'Legal Unit'!V339+Property!V339+GenServ!V339+Records!V339+Procurement!V339+Accounting!V339+Budget!V339+Cash!V339</f>
        <v>0</v>
      </c>
      <c r="W339" s="79">
        <f t="shared" si="158"/>
        <v>0</v>
      </c>
      <c r="X339" s="80">
        <f t="shared" si="159"/>
        <v>0</v>
      </c>
      <c r="Y339" s="85">
        <f t="shared" si="160"/>
        <v>0</v>
      </c>
      <c r="Z339" s="122">
        <v>0.0</v>
      </c>
      <c r="AA339" s="86">
        <f t="shared" si="161"/>
        <v>0</v>
      </c>
    </row>
    <row r="340" ht="30.75" customHeight="1">
      <c r="A340" s="121">
        <v>8.0</v>
      </c>
      <c r="B340" s="76" t="s">
        <v>672</v>
      </c>
      <c r="C340" s="84" t="s">
        <v>673</v>
      </c>
      <c r="D340" s="120" t="s">
        <v>659</v>
      </c>
      <c r="E340" s="79">
        <f>AVRC!E340+BDSK!E340+HW!E340+HE!E340+RRCY!E340+RSCC!E340+'FO Managed - Center'!E340+NHTS!E340+SLP!E340+SFP!E340+SOCPEN!E340+RRPTP!E340+TARA!E340+Planning!E340+SMU!E340+'Internal Audit'!E340+'Legal Unit'!E340+Property!E340+GenServ!E340+Records!E340+Procurement!E340+Accounting!E340+Budget!E340+Cash!E340</f>
        <v>0</v>
      </c>
      <c r="F340" s="79">
        <f>AVRC!F340+BDSK!F340+HW!F340+HE!F340+RRCY!F340+RSCC!F340+'FO Managed - Center'!F340+NHTS!F340+SLP!F340+SFP!F340+SOCPEN!F340+RRPTP!F340+TARA!F340+Planning!F340+SMU!F340+'Internal Audit'!F340+'Legal Unit'!F340+Property!F340+GenServ!F340+Records!F340+Procurement!F340+Accounting!F340+Budget!F340+Cash!F340</f>
        <v>0</v>
      </c>
      <c r="G340" s="79">
        <f>AVRC!G340+BDSK!G340+HW!G340+HE!G340+RRCY!G340+RSCC!G340+'FO Managed - Center'!G340+NHTS!G340+SLP!G340+SFP!G340+SOCPEN!G340+RRPTP!G340+TARA!G340+Planning!G340+SMU!G340+'Internal Audit'!G340+'Legal Unit'!G340+Property!G340+GenServ!G340+Records!G340+Procurement!G340+Accounting!G340+Budget!G340+Cash!G340</f>
        <v>0</v>
      </c>
      <c r="H340" s="79">
        <f t="shared" si="152"/>
        <v>0</v>
      </c>
      <c r="I340" s="80">
        <f t="shared" si="153"/>
        <v>0</v>
      </c>
      <c r="J340" s="79">
        <f>AVRC!J340+BDSK!J340+HW!J340+HE!J340+RRCY!J340+RSCC!J340+'FO Managed - Center'!J340+NHTS!J340+SLP!J340+SFP!J340+SOCPEN!J340+RRPTP!J340+TARA!J340+Planning!J340+SMU!J340+'Internal Audit'!J340+'Legal Unit'!J340+Property!J340+GenServ!J340+Records!J340+Procurement!J340+Accounting!J340+Budget!J340+Cash!J340</f>
        <v>0</v>
      </c>
      <c r="K340" s="79">
        <f>AVRC!K340+BDSK!K340+HW!K340+HE!K340+RRCY!K340+RSCC!K340+'FO Managed - Center'!K340+NHTS!K340+SLP!K340+SFP!K340+SOCPEN!K340+RRPTP!K340+TARA!K340+Planning!K340+SMU!K340+'Internal Audit'!K340+'Legal Unit'!K340+Property!K340+GenServ!K340+Records!K340+Procurement!K340+Accounting!K340+Budget!K340+Cash!K340</f>
        <v>0</v>
      </c>
      <c r="L340" s="79">
        <f>AVRC!L340+BDSK!L340+HW!L340+HE!L340+RRCY!L340+RSCC!L340+'FO Managed - Center'!L340+NHTS!L340+SLP!L340+SFP!L340+SOCPEN!L340+RRPTP!L340+TARA!L340+Planning!L340+SMU!L340+'Internal Audit'!L340+'Legal Unit'!L340+Property!L340+GenServ!L340+Records!L340+Procurement!L340+Accounting!L340+Budget!L340+Cash!L340</f>
        <v>0</v>
      </c>
      <c r="M340" s="79">
        <f t="shared" si="154"/>
        <v>0</v>
      </c>
      <c r="N340" s="80">
        <f t="shared" si="155"/>
        <v>0</v>
      </c>
      <c r="O340" s="79">
        <f>AVRC!O340+BDSK!O340+HW!O340+HE!O340+RRCY!O340+RSCC!O340+'FO Managed - Center'!O340+NHTS!O340+SLP!O340+SFP!O340+SOCPEN!O340+RRPTP!O340+TARA!O340+Planning!O340+SMU!O340+'Internal Audit'!O340+'Legal Unit'!O340+Property!O340+GenServ!O340+Records!O340+Procurement!O340+Accounting!O340+Budget!O340+Cash!O340</f>
        <v>0</v>
      </c>
      <c r="P340" s="79">
        <f>AVRC!P340+BDSK!P340+HW!P340+HE!P340+RRCY!P340+RSCC!P340+'FO Managed - Center'!P340+NHTS!P340+SLP!P340+SFP!P340+SOCPEN!P340+RRPTP!P340+TARA!P340+Planning!P340+SMU!P340+'Internal Audit'!P340+'Legal Unit'!P340+Property!P340+GenServ!P340+Records!P340+Procurement!P340+Accounting!P340+Budget!P340+Cash!P340</f>
        <v>0</v>
      </c>
      <c r="Q340" s="79">
        <f>AVRC!Q340+BDSK!Q340+HW!Q340+HE!Q340+RRCY!Q340+RSCC!Q340+'FO Managed - Center'!Q340+NHTS!Q340+SLP!Q340+SFP!Q340+SOCPEN!Q340+RRPTP!Q340+TARA!Q340+Planning!Q340+SMU!Q340+'Internal Audit'!Q340+'Legal Unit'!Q340+Property!Q340+GenServ!Q340+Records!Q340+Procurement!Q340+Accounting!Q340+Budget!Q340+Cash!Q340</f>
        <v>0</v>
      </c>
      <c r="R340" s="79">
        <f t="shared" si="156"/>
        <v>0</v>
      </c>
      <c r="S340" s="80">
        <f t="shared" si="157"/>
        <v>0</v>
      </c>
      <c r="T340" s="79">
        <f>AVRC!T340+BDSK!T340+HW!T340+HE!T340+RRCY!T340+RSCC!T340+'FO Managed - Center'!T340+NHTS!T340+SLP!T340+SFP!T340+SOCPEN!T340+RRPTP!T340+TARA!T340+Planning!T340+SMU!T340+'Internal Audit'!T340+'Legal Unit'!T340+Property!T340+GenServ!T340+Records!T340+Procurement!T340+Accounting!T340+Budget!T340+Cash!T340</f>
        <v>0</v>
      </c>
      <c r="U340" s="79">
        <f>AVRC!U340+BDSK!U340+HW!U340+HE!U340+RRCY!U340+RSCC!U340+'FO Managed - Center'!U340+NHTS!U340+SLP!U340+SFP!U340+SOCPEN!U340+RRPTP!U340+TARA!U340+Planning!U340+SMU!U340+'Internal Audit'!U340+'Legal Unit'!U340+Property!U340+GenServ!U340+Records!U340+Procurement!U340+Accounting!U340+Budget!U340+Cash!U340</f>
        <v>0</v>
      </c>
      <c r="V340" s="79">
        <f>AVRC!V340+BDSK!V340+HW!V340+HE!V340+RRCY!V340+RSCC!V340+'FO Managed - Center'!V340+NHTS!V340+SLP!V340+SFP!V340+SOCPEN!V340+RRPTP!V340+TARA!V340+Planning!V340+SMU!V340+'Internal Audit'!V340+'Legal Unit'!V340+Property!V340+GenServ!V340+Records!V340+Procurement!V340+Accounting!V340+Budget!V340+Cash!V340</f>
        <v>0</v>
      </c>
      <c r="W340" s="79">
        <f t="shared" si="158"/>
        <v>0</v>
      </c>
      <c r="X340" s="80">
        <f t="shared" si="159"/>
        <v>0</v>
      </c>
      <c r="Y340" s="85">
        <f t="shared" si="160"/>
        <v>0</v>
      </c>
      <c r="Z340" s="122">
        <v>0.0</v>
      </c>
      <c r="AA340" s="86">
        <f t="shared" si="161"/>
        <v>0</v>
      </c>
    </row>
    <row r="341" ht="30.75" customHeight="1">
      <c r="A341" s="121">
        <v>9.0</v>
      </c>
      <c r="B341" s="76" t="s">
        <v>674</v>
      </c>
      <c r="C341" s="84" t="s">
        <v>675</v>
      </c>
      <c r="D341" s="120" t="s">
        <v>659</v>
      </c>
      <c r="E341" s="79">
        <f>AVRC!E341+BDSK!E341+HW!E341+HE!E341+RRCY!E341+RSCC!E341+'FO Managed - Center'!E341+NHTS!E341+SLP!E341+SFP!E341+SOCPEN!E341+RRPTP!E341+TARA!E341+Planning!E341+SMU!E341+'Internal Audit'!E341+'Legal Unit'!E341+Property!E341+GenServ!E341+Records!E341+Procurement!E341+Accounting!E341+Budget!E341+Cash!E341</f>
        <v>0</v>
      </c>
      <c r="F341" s="79">
        <f>AVRC!F341+BDSK!F341+HW!F341+HE!F341+RRCY!F341+RSCC!F341+'FO Managed - Center'!F341+NHTS!F341+SLP!F341+SFP!F341+SOCPEN!F341+RRPTP!F341+TARA!F341+Planning!F341+SMU!F341+'Internal Audit'!F341+'Legal Unit'!F341+Property!F341+GenServ!F341+Records!F341+Procurement!F341+Accounting!F341+Budget!F341+Cash!F341</f>
        <v>0</v>
      </c>
      <c r="G341" s="79">
        <f>AVRC!G341+BDSK!G341+HW!G341+HE!G341+RRCY!G341+RSCC!G341+'FO Managed - Center'!G341+NHTS!G341+SLP!G341+SFP!G341+SOCPEN!G341+RRPTP!G341+TARA!G341+Planning!G341+SMU!G341+'Internal Audit'!G341+'Legal Unit'!G341+Property!G341+GenServ!G341+Records!G341+Procurement!G341+Accounting!G341+Budget!G341+Cash!G341</f>
        <v>0</v>
      </c>
      <c r="H341" s="79">
        <f t="shared" si="152"/>
        <v>0</v>
      </c>
      <c r="I341" s="80">
        <f t="shared" si="153"/>
        <v>0</v>
      </c>
      <c r="J341" s="79">
        <f>AVRC!J341+BDSK!J341+HW!J341+HE!J341+RRCY!J341+RSCC!J341+'FO Managed - Center'!J341+NHTS!J341+SLP!J341+SFP!J341+SOCPEN!J341+RRPTP!J341+TARA!J341+Planning!J341+SMU!J341+'Internal Audit'!J341+'Legal Unit'!J341+Property!J341+GenServ!J341+Records!J341+Procurement!J341+Accounting!J341+Budget!J341+Cash!J341</f>
        <v>0</v>
      </c>
      <c r="K341" s="79">
        <f>AVRC!K341+BDSK!K341+HW!K341+HE!K341+RRCY!K341+RSCC!K341+'FO Managed - Center'!K341+NHTS!K341+SLP!K341+SFP!K341+SOCPEN!K341+RRPTP!K341+TARA!K341+Planning!K341+SMU!K341+'Internal Audit'!K341+'Legal Unit'!K341+Property!K341+GenServ!K341+Records!K341+Procurement!K341+Accounting!K341+Budget!K341+Cash!K341</f>
        <v>0</v>
      </c>
      <c r="L341" s="79">
        <f>AVRC!L341+BDSK!L341+HW!L341+HE!L341+RRCY!L341+RSCC!L341+'FO Managed - Center'!L341+NHTS!L341+SLP!L341+SFP!L341+SOCPEN!L341+RRPTP!L341+TARA!L341+Planning!L341+SMU!L341+'Internal Audit'!L341+'Legal Unit'!L341+Property!L341+GenServ!L341+Records!L341+Procurement!L341+Accounting!L341+Budget!L341+Cash!L341</f>
        <v>0</v>
      </c>
      <c r="M341" s="79">
        <f t="shared" si="154"/>
        <v>0</v>
      </c>
      <c r="N341" s="80">
        <f t="shared" si="155"/>
        <v>0</v>
      </c>
      <c r="O341" s="79">
        <f>AVRC!O341+BDSK!O341+HW!O341+HE!O341+RRCY!O341+RSCC!O341+'FO Managed - Center'!O341+NHTS!O341+SLP!O341+SFP!O341+SOCPEN!O341+RRPTP!O341+TARA!O341+Planning!O341+SMU!O341+'Internal Audit'!O341+'Legal Unit'!O341+Property!O341+GenServ!O341+Records!O341+Procurement!O341+Accounting!O341+Budget!O341+Cash!O341</f>
        <v>0</v>
      </c>
      <c r="P341" s="79">
        <f>AVRC!P341+BDSK!P341+HW!P341+HE!P341+RRCY!P341+RSCC!P341+'FO Managed - Center'!P341+NHTS!P341+SLP!P341+SFP!P341+SOCPEN!P341+RRPTP!P341+TARA!P341+Planning!P341+SMU!P341+'Internal Audit'!P341+'Legal Unit'!P341+Property!P341+GenServ!P341+Records!P341+Procurement!P341+Accounting!P341+Budget!P341+Cash!P341</f>
        <v>0</v>
      </c>
      <c r="Q341" s="79">
        <f>AVRC!Q341+BDSK!Q341+HW!Q341+HE!Q341+RRCY!Q341+RSCC!Q341+'FO Managed - Center'!Q341+NHTS!Q341+SLP!Q341+SFP!Q341+SOCPEN!Q341+RRPTP!Q341+TARA!Q341+Planning!Q341+SMU!Q341+'Internal Audit'!Q341+'Legal Unit'!Q341+Property!Q341+GenServ!Q341+Records!Q341+Procurement!Q341+Accounting!Q341+Budget!Q341+Cash!Q341</f>
        <v>0</v>
      </c>
      <c r="R341" s="79">
        <f t="shared" si="156"/>
        <v>0</v>
      </c>
      <c r="S341" s="80">
        <f t="shared" si="157"/>
        <v>0</v>
      </c>
      <c r="T341" s="79">
        <f>AVRC!T341+BDSK!T341+HW!T341+HE!T341+RRCY!T341+RSCC!T341+'FO Managed - Center'!T341+NHTS!T341+SLP!T341+SFP!T341+SOCPEN!T341+RRPTP!T341+TARA!T341+Planning!T341+SMU!T341+'Internal Audit'!T341+'Legal Unit'!T341+Property!T341+GenServ!T341+Records!T341+Procurement!T341+Accounting!T341+Budget!T341+Cash!T341</f>
        <v>0</v>
      </c>
      <c r="U341" s="79">
        <f>AVRC!U341+BDSK!U341+HW!U341+HE!U341+RRCY!U341+RSCC!U341+'FO Managed - Center'!U341+NHTS!U341+SLP!U341+SFP!U341+SOCPEN!U341+RRPTP!U341+TARA!U341+Planning!U341+SMU!U341+'Internal Audit'!U341+'Legal Unit'!U341+Property!U341+GenServ!U341+Records!U341+Procurement!U341+Accounting!U341+Budget!U341+Cash!U341</f>
        <v>0</v>
      </c>
      <c r="V341" s="79">
        <f>AVRC!V341+BDSK!V341+HW!V341+HE!V341+RRCY!V341+RSCC!V341+'FO Managed - Center'!V341+NHTS!V341+SLP!V341+SFP!V341+SOCPEN!V341+RRPTP!V341+TARA!V341+Planning!V341+SMU!V341+'Internal Audit'!V341+'Legal Unit'!V341+Property!V341+GenServ!V341+Records!V341+Procurement!V341+Accounting!V341+Budget!V341+Cash!V341</f>
        <v>0</v>
      </c>
      <c r="W341" s="79">
        <f t="shared" si="158"/>
        <v>0</v>
      </c>
      <c r="X341" s="80">
        <f t="shared" si="159"/>
        <v>0</v>
      </c>
      <c r="Y341" s="85">
        <f t="shared" si="160"/>
        <v>0</v>
      </c>
      <c r="Z341" s="122">
        <v>0.0</v>
      </c>
      <c r="AA341" s="86">
        <f t="shared" si="161"/>
        <v>0</v>
      </c>
    </row>
    <row r="342" ht="30.75" customHeight="1">
      <c r="A342" s="121">
        <v>10.0</v>
      </c>
      <c r="B342" s="76" t="s">
        <v>676</v>
      </c>
      <c r="C342" s="123" t="s">
        <v>677</v>
      </c>
      <c r="D342" s="124" t="s">
        <v>659</v>
      </c>
      <c r="E342" s="79">
        <f>AVRC!E342+BDSK!E342+HW!E342+HE!E342+RRCY!E342+RSCC!E342+'FO Managed - Center'!E342+NHTS!E342+SLP!E342+SFP!E342+SOCPEN!E342+RRPTP!E342+TARA!E342+Planning!E342+SMU!E342+'Internal Audit'!E342+'Legal Unit'!E342+Property!E342+GenServ!E342+Records!E342+Procurement!E342+Accounting!E342+Budget!E342+Cash!E342</f>
        <v>0</v>
      </c>
      <c r="F342" s="79">
        <f>AVRC!F342+BDSK!F342+HW!F342+HE!F342+RRCY!F342+RSCC!F342+'FO Managed - Center'!F342+NHTS!F342+SLP!F342+SFP!F342+SOCPEN!F342+RRPTP!F342+TARA!F342+Planning!F342+SMU!F342+'Internal Audit'!F342+'Legal Unit'!F342+Property!F342+GenServ!F342+Records!F342+Procurement!F342+Accounting!F342+Budget!F342+Cash!F342</f>
        <v>0</v>
      </c>
      <c r="G342" s="79">
        <f>AVRC!G342+BDSK!G342+HW!G342+HE!G342+RRCY!G342+RSCC!G342+'FO Managed - Center'!G342+NHTS!G342+SLP!G342+SFP!G342+SOCPEN!G342+RRPTP!G342+TARA!G342+Planning!G342+SMU!G342+'Internal Audit'!G342+'Legal Unit'!G342+Property!G342+GenServ!G342+Records!G342+Procurement!G342+Accounting!G342+Budget!G342+Cash!G342</f>
        <v>0</v>
      </c>
      <c r="H342" s="79">
        <f t="shared" si="152"/>
        <v>0</v>
      </c>
      <c r="I342" s="80">
        <f t="shared" si="153"/>
        <v>0</v>
      </c>
      <c r="J342" s="79">
        <f>AVRC!J342+BDSK!J342+HW!J342+HE!J342+RRCY!J342+RSCC!J342+'FO Managed - Center'!J342+NHTS!J342+SLP!J342+SFP!J342+SOCPEN!J342+RRPTP!J342+TARA!J342+Planning!J342+SMU!J342+'Internal Audit'!J342+'Legal Unit'!J342+Property!J342+GenServ!J342+Records!J342+Procurement!J342+Accounting!J342+Budget!J342+Cash!J342</f>
        <v>0</v>
      </c>
      <c r="K342" s="79">
        <f>AVRC!K342+BDSK!K342+HW!K342+HE!K342+RRCY!K342+RSCC!K342+'FO Managed - Center'!K342+NHTS!K342+SLP!K342+SFP!K342+SOCPEN!K342+RRPTP!K342+TARA!K342+Planning!K342+SMU!K342+'Internal Audit'!K342+'Legal Unit'!K342+Property!K342+GenServ!K342+Records!K342+Procurement!K342+Accounting!K342+Budget!K342+Cash!K342</f>
        <v>0</v>
      </c>
      <c r="L342" s="79">
        <f>AVRC!L342+BDSK!L342+HW!L342+HE!L342+RRCY!L342+RSCC!L342+'FO Managed - Center'!L342+NHTS!L342+SLP!L342+SFP!L342+SOCPEN!L342+RRPTP!L342+TARA!L342+Planning!L342+SMU!L342+'Internal Audit'!L342+'Legal Unit'!L342+Property!L342+GenServ!L342+Records!L342+Procurement!L342+Accounting!L342+Budget!L342+Cash!L342</f>
        <v>0</v>
      </c>
      <c r="M342" s="79">
        <f t="shared" si="154"/>
        <v>0</v>
      </c>
      <c r="N342" s="80">
        <f t="shared" si="155"/>
        <v>0</v>
      </c>
      <c r="O342" s="79">
        <f>AVRC!O342+BDSK!O342+HW!O342+HE!O342+RRCY!O342+RSCC!O342+'FO Managed - Center'!O342+NHTS!O342+SLP!O342+SFP!O342+SOCPEN!O342+RRPTP!O342+TARA!O342+Planning!O342+SMU!O342+'Internal Audit'!O342+'Legal Unit'!O342+Property!O342+GenServ!O342+Records!O342+Procurement!O342+Accounting!O342+Budget!O342+Cash!O342</f>
        <v>0</v>
      </c>
      <c r="P342" s="79">
        <f>AVRC!P342+BDSK!P342+HW!P342+HE!P342+RRCY!P342+RSCC!P342+'FO Managed - Center'!P342+NHTS!P342+SLP!P342+SFP!P342+SOCPEN!P342+RRPTP!P342+TARA!P342+Planning!P342+SMU!P342+'Internal Audit'!P342+'Legal Unit'!P342+Property!P342+GenServ!P342+Records!P342+Procurement!P342+Accounting!P342+Budget!P342+Cash!P342</f>
        <v>0</v>
      </c>
      <c r="Q342" s="79">
        <f>AVRC!Q342+BDSK!Q342+HW!Q342+HE!Q342+RRCY!Q342+RSCC!Q342+'FO Managed - Center'!Q342+NHTS!Q342+SLP!Q342+SFP!Q342+SOCPEN!Q342+RRPTP!Q342+TARA!Q342+Planning!Q342+SMU!Q342+'Internal Audit'!Q342+'Legal Unit'!Q342+Property!Q342+GenServ!Q342+Records!Q342+Procurement!Q342+Accounting!Q342+Budget!Q342+Cash!Q342</f>
        <v>0</v>
      </c>
      <c r="R342" s="79">
        <f t="shared" si="156"/>
        <v>0</v>
      </c>
      <c r="S342" s="80">
        <f t="shared" si="157"/>
        <v>0</v>
      </c>
      <c r="T342" s="79">
        <f>AVRC!T342+BDSK!T342+HW!T342+HE!T342+RRCY!T342+RSCC!T342+'FO Managed - Center'!T342+NHTS!T342+SLP!T342+SFP!T342+SOCPEN!T342+RRPTP!T342+TARA!T342+Planning!T342+SMU!T342+'Internal Audit'!T342+'Legal Unit'!T342+Property!T342+GenServ!T342+Records!T342+Procurement!T342+Accounting!T342+Budget!T342+Cash!T342</f>
        <v>0</v>
      </c>
      <c r="U342" s="79">
        <f>AVRC!U342+BDSK!U342+HW!U342+HE!U342+RRCY!U342+RSCC!U342+'FO Managed - Center'!U342+NHTS!U342+SLP!U342+SFP!U342+SOCPEN!U342+RRPTP!U342+TARA!U342+Planning!U342+SMU!U342+'Internal Audit'!U342+'Legal Unit'!U342+Property!U342+GenServ!U342+Records!U342+Procurement!U342+Accounting!U342+Budget!U342+Cash!U342</f>
        <v>0</v>
      </c>
      <c r="V342" s="79">
        <f>AVRC!V342+BDSK!V342+HW!V342+HE!V342+RRCY!V342+RSCC!V342+'FO Managed - Center'!V342+NHTS!V342+SLP!V342+SFP!V342+SOCPEN!V342+RRPTP!V342+TARA!V342+Planning!V342+SMU!V342+'Internal Audit'!V342+'Legal Unit'!V342+Property!V342+GenServ!V342+Records!V342+Procurement!V342+Accounting!V342+Budget!V342+Cash!V342</f>
        <v>0</v>
      </c>
      <c r="W342" s="79">
        <f t="shared" si="158"/>
        <v>0</v>
      </c>
      <c r="X342" s="122">
        <f t="shared" si="159"/>
        <v>0</v>
      </c>
      <c r="Y342" s="125">
        <f t="shared" si="160"/>
        <v>0</v>
      </c>
      <c r="Z342" s="122">
        <v>0.0</v>
      </c>
      <c r="AA342" s="126">
        <f t="shared" si="161"/>
        <v>0</v>
      </c>
    </row>
    <row r="343" ht="30.75" customHeight="1">
      <c r="A343" s="121">
        <v>11.0</v>
      </c>
      <c r="B343" s="127" t="s">
        <v>678</v>
      </c>
      <c r="C343" s="84" t="s">
        <v>679</v>
      </c>
      <c r="D343" s="127" t="s">
        <v>659</v>
      </c>
      <c r="E343" s="79">
        <f>AVRC!E343+BDSK!E343+HW!E343+HE!E343+RRCY!E343+RSCC!E343+'FO Managed - Center'!E343+NHTS!E343+SLP!E343+SFP!E343+SOCPEN!E343+RRPTP!E343+TARA!E343+Planning!E343+SMU!E343+'Internal Audit'!E343+'Legal Unit'!E343+Property!E343+GenServ!E343+Records!E343+Procurement!E343+Accounting!E343+Budget!E343+Cash!E343</f>
        <v>0</v>
      </c>
      <c r="F343" s="79">
        <f>AVRC!F343+BDSK!F343+HW!F343+HE!F343+RRCY!F343+RSCC!F343+'FO Managed - Center'!F343+NHTS!F343+SLP!F343+SFP!F343+SOCPEN!F343+RRPTP!F343+TARA!F343+Planning!F343+SMU!F343+'Internal Audit'!F343+'Legal Unit'!F343+Property!F343+GenServ!F343+Records!F343+Procurement!F343+Accounting!F343+Budget!F343+Cash!F343</f>
        <v>0</v>
      </c>
      <c r="G343" s="79">
        <f>AVRC!G343+BDSK!G343+HW!G343+HE!G343+RRCY!G343+RSCC!G343+'FO Managed - Center'!G343+NHTS!G343+SLP!G343+SFP!G343+SOCPEN!G343+RRPTP!G343+TARA!G343+Planning!G343+SMU!G343+'Internal Audit'!G343+'Legal Unit'!G343+Property!G343+GenServ!G343+Records!G343+Procurement!G343+Accounting!G343+Budget!G343+Cash!G343</f>
        <v>0</v>
      </c>
      <c r="H343" s="79">
        <f t="shared" si="152"/>
        <v>0</v>
      </c>
      <c r="I343" s="80">
        <f t="shared" si="153"/>
        <v>0</v>
      </c>
      <c r="J343" s="79">
        <f>AVRC!J343+BDSK!J343+HW!J343+HE!J343+RRCY!J343+RSCC!J343+'FO Managed - Center'!J343+NHTS!J343+SLP!J343+SFP!J343+SOCPEN!J343+RRPTP!J343+TARA!J343+Planning!J343+SMU!J343+'Internal Audit'!J343+'Legal Unit'!J343+Property!J343+GenServ!J343+Records!J343+Procurement!J343+Accounting!J343+Budget!J343+Cash!J343</f>
        <v>0</v>
      </c>
      <c r="K343" s="79">
        <f>AVRC!K343+BDSK!K343+HW!K343+HE!K343+RRCY!K343+RSCC!K343+'FO Managed - Center'!K343+NHTS!K343+SLP!K343+SFP!K343+SOCPEN!K343+RRPTP!K343+TARA!K343+Planning!K343+SMU!K343+'Internal Audit'!K343+'Legal Unit'!K343+Property!K343+GenServ!K343+Records!K343+Procurement!K343+Accounting!K343+Budget!K343+Cash!K343</f>
        <v>0</v>
      </c>
      <c r="L343" s="79">
        <f>AVRC!L343+BDSK!L343+HW!L343+HE!L343+RRCY!L343+RSCC!L343+'FO Managed - Center'!L343+NHTS!L343+SLP!L343+SFP!L343+SOCPEN!L343+RRPTP!L343+TARA!L343+Planning!L343+SMU!L343+'Internal Audit'!L343+'Legal Unit'!L343+Property!L343+GenServ!L343+Records!L343+Procurement!L343+Accounting!L343+Budget!L343+Cash!L343</f>
        <v>0</v>
      </c>
      <c r="M343" s="79">
        <f t="shared" si="154"/>
        <v>0</v>
      </c>
      <c r="N343" s="80">
        <f t="shared" si="155"/>
        <v>0</v>
      </c>
      <c r="O343" s="79">
        <f>AVRC!O343+BDSK!O343+HW!O343+HE!O343+RRCY!O343+RSCC!O343+'FO Managed - Center'!O343+NHTS!O343+SLP!O343+SFP!O343+SOCPEN!O343+RRPTP!O343+TARA!O343+Planning!O343+SMU!O343+'Internal Audit'!O343+'Legal Unit'!O343+Property!O343+GenServ!O343+Records!O343+Procurement!O343+Accounting!O343+Budget!O343+Cash!O343</f>
        <v>0</v>
      </c>
      <c r="P343" s="79">
        <f>AVRC!P343+BDSK!P343+HW!P343+HE!P343+RRCY!P343+RSCC!P343+'FO Managed - Center'!P343+NHTS!P343+SLP!P343+SFP!P343+SOCPEN!P343+RRPTP!P343+TARA!P343+Planning!P343+SMU!P343+'Internal Audit'!P343+'Legal Unit'!P343+Property!P343+GenServ!P343+Records!P343+Procurement!P343+Accounting!P343+Budget!P343+Cash!P343</f>
        <v>0</v>
      </c>
      <c r="Q343" s="79">
        <f>AVRC!Q343+BDSK!Q343+HW!Q343+HE!Q343+RRCY!Q343+RSCC!Q343+'FO Managed - Center'!Q343+NHTS!Q343+SLP!Q343+SFP!Q343+SOCPEN!Q343+RRPTP!Q343+TARA!Q343+Planning!Q343+SMU!Q343+'Internal Audit'!Q343+'Legal Unit'!Q343+Property!Q343+GenServ!Q343+Records!Q343+Procurement!Q343+Accounting!Q343+Budget!Q343+Cash!Q343</f>
        <v>0</v>
      </c>
      <c r="R343" s="79">
        <f t="shared" si="156"/>
        <v>0</v>
      </c>
      <c r="S343" s="80">
        <f t="shared" si="157"/>
        <v>0</v>
      </c>
      <c r="T343" s="79">
        <f>AVRC!T343+BDSK!T343+HW!T343+HE!T343+RRCY!T343+RSCC!T343+'FO Managed - Center'!T343+NHTS!T343+SLP!T343+SFP!T343+SOCPEN!T343+RRPTP!T343+TARA!T343+Planning!T343+SMU!T343+'Internal Audit'!T343+'Legal Unit'!T343+Property!T343+GenServ!T343+Records!T343+Procurement!T343+Accounting!T343+Budget!T343+Cash!T343</f>
        <v>0</v>
      </c>
      <c r="U343" s="79">
        <f>AVRC!U343+BDSK!U343+HW!U343+HE!U343+RRCY!U343+RSCC!U343+'FO Managed - Center'!U343+NHTS!U343+SLP!U343+SFP!U343+SOCPEN!U343+RRPTP!U343+TARA!U343+Planning!U343+SMU!U343+'Internal Audit'!U343+'Legal Unit'!U343+Property!U343+GenServ!U343+Records!U343+Procurement!U343+Accounting!U343+Budget!U343+Cash!U343</f>
        <v>0</v>
      </c>
      <c r="V343" s="79">
        <f>AVRC!V343+BDSK!V343+HW!V343+HE!V343+RRCY!V343+RSCC!V343+'FO Managed - Center'!V343+NHTS!V343+SLP!V343+SFP!V343+SOCPEN!V343+RRPTP!V343+TARA!V343+Planning!V343+SMU!V343+'Internal Audit'!V343+'Legal Unit'!V343+Property!V343+GenServ!V343+Records!V343+Procurement!V343+Accounting!V343+Budget!V343+Cash!V343</f>
        <v>0</v>
      </c>
      <c r="W343" s="79">
        <f t="shared" si="158"/>
        <v>0</v>
      </c>
      <c r="X343" s="80">
        <f t="shared" si="159"/>
        <v>0</v>
      </c>
      <c r="Y343" s="85">
        <f t="shared" si="160"/>
        <v>0</v>
      </c>
      <c r="Z343" s="122">
        <v>0.0</v>
      </c>
      <c r="AA343" s="86">
        <f t="shared" si="161"/>
        <v>0</v>
      </c>
    </row>
    <row r="344" ht="30.75" customHeight="1">
      <c r="A344" s="121">
        <v>12.0</v>
      </c>
      <c r="B344" s="127" t="s">
        <v>680</v>
      </c>
      <c r="C344" s="84" t="s">
        <v>681</v>
      </c>
      <c r="D344" s="120" t="s">
        <v>659</v>
      </c>
      <c r="E344" s="79">
        <f>AVRC!E344+BDSK!E344+HW!E344+HE!E344+RRCY!E344+RSCC!E344+'FO Managed - Center'!E344+NHTS!E344+SLP!E344+SFP!E344+SOCPEN!E344+RRPTP!E344+TARA!E344+Planning!E344+SMU!E344+'Internal Audit'!E344+'Legal Unit'!E344+Property!E344+GenServ!E344+Records!E344+Procurement!E344+Accounting!E344+Budget!E344+Cash!E344</f>
        <v>0</v>
      </c>
      <c r="F344" s="79">
        <f>AVRC!F344+BDSK!F344+HW!F344+HE!F344+RRCY!F344+RSCC!F344+'FO Managed - Center'!F344+NHTS!F344+SLP!F344+SFP!F344+SOCPEN!F344+RRPTP!F344+TARA!F344+Planning!F344+SMU!F344+'Internal Audit'!F344+'Legal Unit'!F344+Property!F344+GenServ!F344+Records!F344+Procurement!F344+Accounting!F344+Budget!F344+Cash!F344</f>
        <v>0</v>
      </c>
      <c r="G344" s="79">
        <f>AVRC!G344+BDSK!G344+HW!G344+HE!G344+RRCY!G344+RSCC!G344+'FO Managed - Center'!G344+NHTS!G344+SLP!G344+SFP!G344+SOCPEN!G344+RRPTP!G344+TARA!G344+Planning!G344+SMU!G344+'Internal Audit'!G344+'Legal Unit'!G344+Property!G344+GenServ!G344+Records!G344+Procurement!G344+Accounting!G344+Budget!G344+Cash!G344</f>
        <v>0</v>
      </c>
      <c r="H344" s="79">
        <f t="shared" si="152"/>
        <v>0</v>
      </c>
      <c r="I344" s="80">
        <f t="shared" si="153"/>
        <v>0</v>
      </c>
      <c r="J344" s="79">
        <f>AVRC!J344+BDSK!J344+HW!J344+HE!J344+RRCY!J344+RSCC!J344+'FO Managed - Center'!J344+NHTS!J344+SLP!J344+SFP!J344+SOCPEN!J344+RRPTP!J344+TARA!J344+Planning!J344+SMU!J344+'Internal Audit'!J344+'Legal Unit'!J344+Property!J344+GenServ!J344+Records!J344+Procurement!J344+Accounting!J344+Budget!J344+Cash!J344</f>
        <v>0</v>
      </c>
      <c r="K344" s="79">
        <f>AVRC!K344+BDSK!K344+HW!K344+HE!K344+RRCY!K344+RSCC!K344+'FO Managed - Center'!K344+NHTS!K344+SLP!K344+SFP!K344+SOCPEN!K344+RRPTP!K344+TARA!K344+Planning!K344+SMU!K344+'Internal Audit'!K344+'Legal Unit'!K344+Property!K344+GenServ!K344+Records!K344+Procurement!K344+Accounting!K344+Budget!K344+Cash!K344</f>
        <v>0</v>
      </c>
      <c r="L344" s="79">
        <f>AVRC!L344+BDSK!L344+HW!L344+HE!L344+RRCY!L344+RSCC!L344+'FO Managed - Center'!L344+NHTS!L344+SLP!L344+SFP!L344+SOCPEN!L344+RRPTP!L344+TARA!L344+Planning!L344+SMU!L344+'Internal Audit'!L344+'Legal Unit'!L344+Property!L344+GenServ!L344+Records!L344+Procurement!L344+Accounting!L344+Budget!L344+Cash!L344</f>
        <v>0</v>
      </c>
      <c r="M344" s="79">
        <f t="shared" si="154"/>
        <v>0</v>
      </c>
      <c r="N344" s="80">
        <f t="shared" si="155"/>
        <v>0</v>
      </c>
      <c r="O344" s="79">
        <f>AVRC!O344+BDSK!O344+HW!O344+HE!O344+RRCY!O344+RSCC!O344+'FO Managed - Center'!O344+NHTS!O344+SLP!O344+SFP!O344+SOCPEN!O344+RRPTP!O344+TARA!O344+Planning!O344+SMU!O344+'Internal Audit'!O344+'Legal Unit'!O344+Property!O344+GenServ!O344+Records!O344+Procurement!O344+Accounting!O344+Budget!O344+Cash!O344</f>
        <v>0</v>
      </c>
      <c r="P344" s="79">
        <f>AVRC!P344+BDSK!P344+HW!P344+HE!P344+RRCY!P344+RSCC!P344+'FO Managed - Center'!P344+NHTS!P344+SLP!P344+SFP!P344+SOCPEN!P344+RRPTP!P344+TARA!P344+Planning!P344+SMU!P344+'Internal Audit'!P344+'Legal Unit'!P344+Property!P344+GenServ!P344+Records!P344+Procurement!P344+Accounting!P344+Budget!P344+Cash!P344</f>
        <v>0</v>
      </c>
      <c r="Q344" s="79">
        <f>AVRC!Q344+BDSK!Q344+HW!Q344+HE!Q344+RRCY!Q344+RSCC!Q344+'FO Managed - Center'!Q344+NHTS!Q344+SLP!Q344+SFP!Q344+SOCPEN!Q344+RRPTP!Q344+TARA!Q344+Planning!Q344+SMU!Q344+'Internal Audit'!Q344+'Legal Unit'!Q344+Property!Q344+GenServ!Q344+Records!Q344+Procurement!Q344+Accounting!Q344+Budget!Q344+Cash!Q344</f>
        <v>0</v>
      </c>
      <c r="R344" s="79">
        <f t="shared" si="156"/>
        <v>0</v>
      </c>
      <c r="S344" s="80">
        <f t="shared" si="157"/>
        <v>0</v>
      </c>
      <c r="T344" s="79">
        <f>AVRC!T344+BDSK!T344+HW!T344+HE!T344+RRCY!T344+RSCC!T344+'FO Managed - Center'!T344+NHTS!T344+SLP!T344+SFP!T344+SOCPEN!T344+RRPTP!T344+TARA!T344+Planning!T344+SMU!T344+'Internal Audit'!T344+'Legal Unit'!T344+Property!T344+GenServ!T344+Records!T344+Procurement!T344+Accounting!T344+Budget!T344+Cash!T344</f>
        <v>0</v>
      </c>
      <c r="U344" s="79">
        <f>AVRC!U344+BDSK!U344+HW!U344+HE!U344+RRCY!U344+RSCC!U344+'FO Managed - Center'!U344+NHTS!U344+SLP!U344+SFP!U344+SOCPEN!U344+RRPTP!U344+TARA!U344+Planning!U344+SMU!U344+'Internal Audit'!U344+'Legal Unit'!U344+Property!U344+GenServ!U344+Records!U344+Procurement!U344+Accounting!U344+Budget!U344+Cash!U344</f>
        <v>0</v>
      </c>
      <c r="V344" s="79">
        <f>AVRC!V344+BDSK!V344+HW!V344+HE!V344+RRCY!V344+RSCC!V344+'FO Managed - Center'!V344+NHTS!V344+SLP!V344+SFP!V344+SOCPEN!V344+RRPTP!V344+TARA!V344+Planning!V344+SMU!V344+'Internal Audit'!V344+'Legal Unit'!V344+Property!V344+GenServ!V344+Records!V344+Procurement!V344+Accounting!V344+Budget!V344+Cash!V344</f>
        <v>0</v>
      </c>
      <c r="W344" s="79">
        <f t="shared" si="158"/>
        <v>0</v>
      </c>
      <c r="X344" s="80">
        <f t="shared" si="159"/>
        <v>0</v>
      </c>
      <c r="Y344" s="85">
        <f t="shared" si="160"/>
        <v>0</v>
      </c>
      <c r="Z344" s="122">
        <v>0.0</v>
      </c>
      <c r="AA344" s="86">
        <f t="shared" si="161"/>
        <v>0</v>
      </c>
    </row>
    <row r="345" ht="30.75" customHeight="1">
      <c r="A345" s="121">
        <v>13.0</v>
      </c>
      <c r="B345" s="127" t="s">
        <v>682</v>
      </c>
      <c r="C345" s="84" t="s">
        <v>683</v>
      </c>
      <c r="D345" s="120" t="s">
        <v>659</v>
      </c>
      <c r="E345" s="79">
        <f>AVRC!E345+BDSK!E345+HW!E345+HE!E345+RRCY!E345+RSCC!E345+'FO Managed - Center'!E345+NHTS!E345+SLP!E345+SFP!E345+SOCPEN!E345+RRPTP!E345+TARA!E345+Planning!E345+SMU!E345+'Internal Audit'!E345+'Legal Unit'!E345+Property!E345+GenServ!E345+Records!E345+Procurement!E345+Accounting!E345+Budget!E345+Cash!E345</f>
        <v>0</v>
      </c>
      <c r="F345" s="79">
        <f>AVRC!F345+BDSK!F345+HW!F345+HE!F345+RRCY!F345+RSCC!F345+'FO Managed - Center'!F345+NHTS!F345+SLP!F345+SFP!F345+SOCPEN!F345+RRPTP!F345+TARA!F345+Planning!F345+SMU!F345+'Internal Audit'!F345+'Legal Unit'!F345+Property!F345+GenServ!F345+Records!F345+Procurement!F345+Accounting!F345+Budget!F345+Cash!F345</f>
        <v>0</v>
      </c>
      <c r="G345" s="79">
        <f>AVRC!G345+BDSK!G345+HW!G345+HE!G345+RRCY!G345+RSCC!G345+'FO Managed - Center'!G345+NHTS!G345+SLP!G345+SFP!G345+SOCPEN!G345+RRPTP!G345+TARA!G345+Planning!G345+SMU!G345+'Internal Audit'!G345+'Legal Unit'!G345+Property!G345+GenServ!G345+Records!G345+Procurement!G345+Accounting!G345+Budget!G345+Cash!G345</f>
        <v>0</v>
      </c>
      <c r="H345" s="79">
        <f t="shared" si="152"/>
        <v>0</v>
      </c>
      <c r="I345" s="80">
        <f t="shared" si="153"/>
        <v>0</v>
      </c>
      <c r="J345" s="79">
        <f>AVRC!J345+BDSK!J345+HW!J345+HE!J345+RRCY!J345+RSCC!J345+'FO Managed - Center'!J345+NHTS!J345+SLP!J345+SFP!J345+SOCPEN!J345+RRPTP!J345+TARA!J345+Planning!J345+SMU!J345+'Internal Audit'!J345+'Legal Unit'!J345+Property!J345+GenServ!J345+Records!J345+Procurement!J345+Accounting!J345+Budget!J345+Cash!J345</f>
        <v>0</v>
      </c>
      <c r="K345" s="79">
        <f>AVRC!K345+BDSK!K345+HW!K345+HE!K345+RRCY!K345+RSCC!K345+'FO Managed - Center'!K345+NHTS!K345+SLP!K345+SFP!K345+SOCPEN!K345+RRPTP!K345+TARA!K345+Planning!K345+SMU!K345+'Internal Audit'!K345+'Legal Unit'!K345+Property!K345+GenServ!K345+Records!K345+Procurement!K345+Accounting!K345+Budget!K345+Cash!K345</f>
        <v>0</v>
      </c>
      <c r="L345" s="79">
        <f>AVRC!L345+BDSK!L345+HW!L345+HE!L345+RRCY!L345+RSCC!L345+'FO Managed - Center'!L345+NHTS!L345+SLP!L345+SFP!L345+SOCPEN!L345+RRPTP!L345+TARA!L345+Planning!L345+SMU!L345+'Internal Audit'!L345+'Legal Unit'!L345+Property!L345+GenServ!L345+Records!L345+Procurement!L345+Accounting!L345+Budget!L345+Cash!L345</f>
        <v>0</v>
      </c>
      <c r="M345" s="79">
        <f t="shared" si="154"/>
        <v>0</v>
      </c>
      <c r="N345" s="80">
        <f t="shared" si="155"/>
        <v>0</v>
      </c>
      <c r="O345" s="79">
        <f>AVRC!O345+BDSK!O345+HW!O345+HE!O345+RRCY!O345+RSCC!O345+'FO Managed - Center'!O345+NHTS!O345+SLP!O345+SFP!O345+SOCPEN!O345+RRPTP!O345+TARA!O345+Planning!O345+SMU!O345+'Internal Audit'!O345+'Legal Unit'!O345+Property!O345+GenServ!O345+Records!O345+Procurement!O345+Accounting!O345+Budget!O345+Cash!O345</f>
        <v>0</v>
      </c>
      <c r="P345" s="79">
        <f>AVRC!P345+BDSK!P345+HW!P345+HE!P345+RRCY!P345+RSCC!P345+'FO Managed - Center'!P345+NHTS!P345+SLP!P345+SFP!P345+SOCPEN!P345+RRPTP!P345+TARA!P345+Planning!P345+SMU!P345+'Internal Audit'!P345+'Legal Unit'!P345+Property!P345+GenServ!P345+Records!P345+Procurement!P345+Accounting!P345+Budget!P345+Cash!P345</f>
        <v>0</v>
      </c>
      <c r="Q345" s="79">
        <f>AVRC!Q345+BDSK!Q345+HW!Q345+HE!Q345+RRCY!Q345+RSCC!Q345+'FO Managed - Center'!Q345+NHTS!Q345+SLP!Q345+SFP!Q345+SOCPEN!Q345+RRPTP!Q345+TARA!Q345+Planning!Q345+SMU!Q345+'Internal Audit'!Q345+'Legal Unit'!Q345+Property!Q345+GenServ!Q345+Records!Q345+Procurement!Q345+Accounting!Q345+Budget!Q345+Cash!Q345</f>
        <v>0</v>
      </c>
      <c r="R345" s="79">
        <f t="shared" si="156"/>
        <v>0</v>
      </c>
      <c r="S345" s="80">
        <f t="shared" si="157"/>
        <v>0</v>
      </c>
      <c r="T345" s="79">
        <f>AVRC!T345+BDSK!T345+HW!T345+HE!T345+RRCY!T345+RSCC!T345+'FO Managed - Center'!T345+NHTS!T345+SLP!T345+SFP!T345+SOCPEN!T345+RRPTP!T345+TARA!T345+Planning!T345+SMU!T345+'Internal Audit'!T345+'Legal Unit'!T345+Property!T345+GenServ!T345+Records!T345+Procurement!T345+Accounting!T345+Budget!T345+Cash!T345</f>
        <v>0</v>
      </c>
      <c r="U345" s="79">
        <f>AVRC!U345+BDSK!U345+HW!U345+HE!U345+RRCY!U345+RSCC!U345+'FO Managed - Center'!U345+NHTS!U345+SLP!U345+SFP!U345+SOCPEN!U345+RRPTP!U345+TARA!U345+Planning!U345+SMU!U345+'Internal Audit'!U345+'Legal Unit'!U345+Property!U345+GenServ!U345+Records!U345+Procurement!U345+Accounting!U345+Budget!U345+Cash!U345</f>
        <v>0</v>
      </c>
      <c r="V345" s="79">
        <f>AVRC!V345+BDSK!V345+HW!V345+HE!V345+RRCY!V345+RSCC!V345+'FO Managed - Center'!V345+NHTS!V345+SLP!V345+SFP!V345+SOCPEN!V345+RRPTP!V345+TARA!V345+Planning!V345+SMU!V345+'Internal Audit'!V345+'Legal Unit'!V345+Property!V345+GenServ!V345+Records!V345+Procurement!V345+Accounting!V345+Budget!V345+Cash!V345</f>
        <v>0</v>
      </c>
      <c r="W345" s="79">
        <f t="shared" si="158"/>
        <v>0</v>
      </c>
      <c r="X345" s="80">
        <f t="shared" si="159"/>
        <v>0</v>
      </c>
      <c r="Y345" s="85">
        <f t="shared" si="160"/>
        <v>0</v>
      </c>
      <c r="Z345" s="122">
        <v>0.0</v>
      </c>
      <c r="AA345" s="86">
        <f t="shared" si="161"/>
        <v>0</v>
      </c>
    </row>
    <row r="346" ht="30.75" customHeight="1">
      <c r="A346" s="121">
        <v>14.0</v>
      </c>
      <c r="B346" s="127" t="s">
        <v>684</v>
      </c>
      <c r="C346" s="84" t="s">
        <v>685</v>
      </c>
      <c r="D346" s="120" t="s">
        <v>659</v>
      </c>
      <c r="E346" s="79">
        <f>AVRC!E346+BDSK!E346+HW!E346+HE!E346+RRCY!E346+RSCC!E346+'FO Managed - Center'!E346+NHTS!E346+SLP!E346+SFP!E346+SOCPEN!E346+RRPTP!E346+TARA!E346+Planning!E346+SMU!E346+'Internal Audit'!E346+'Legal Unit'!E346+Property!E346+GenServ!E346+Records!E346+Procurement!E346+Accounting!E346+Budget!E346+Cash!E346</f>
        <v>0</v>
      </c>
      <c r="F346" s="79">
        <f>AVRC!F346+BDSK!F346+HW!F346+HE!F346+RRCY!F346+RSCC!F346+'FO Managed - Center'!F346+NHTS!F346+SLP!F346+SFP!F346+SOCPEN!F346+RRPTP!F346+TARA!F346+Planning!F346+SMU!F346+'Internal Audit'!F346+'Legal Unit'!F346+Property!F346+GenServ!F346+Records!F346+Procurement!F346+Accounting!F346+Budget!F346+Cash!F346</f>
        <v>0</v>
      </c>
      <c r="G346" s="79">
        <f>AVRC!G346+BDSK!G346+HW!G346+HE!G346+RRCY!G346+RSCC!G346+'FO Managed - Center'!G346+NHTS!G346+SLP!G346+SFP!G346+SOCPEN!G346+RRPTP!G346+TARA!G346+Planning!G346+SMU!G346+'Internal Audit'!G346+'Legal Unit'!G346+Property!G346+GenServ!G346+Records!G346+Procurement!G346+Accounting!G346+Budget!G346+Cash!G346</f>
        <v>0</v>
      </c>
      <c r="H346" s="79">
        <f t="shared" si="152"/>
        <v>0</v>
      </c>
      <c r="I346" s="80">
        <f t="shared" si="153"/>
        <v>0</v>
      </c>
      <c r="J346" s="79">
        <f>AVRC!J346+BDSK!J346+HW!J346+HE!J346+RRCY!J346+RSCC!J346+'FO Managed - Center'!J346+NHTS!J346+SLP!J346+SFP!J346+SOCPEN!J346+RRPTP!J346+TARA!J346+Planning!J346+SMU!J346+'Internal Audit'!J346+'Legal Unit'!J346+Property!J346+GenServ!J346+Records!J346+Procurement!J346+Accounting!J346+Budget!J346+Cash!J346</f>
        <v>0</v>
      </c>
      <c r="K346" s="79">
        <f>AVRC!K346+BDSK!K346+HW!K346+HE!K346+RRCY!K346+RSCC!K346+'FO Managed - Center'!K346+NHTS!K346+SLP!K346+SFP!K346+SOCPEN!K346+RRPTP!K346+TARA!K346+Planning!K346+SMU!K346+'Internal Audit'!K346+'Legal Unit'!K346+Property!K346+GenServ!K346+Records!K346+Procurement!K346+Accounting!K346+Budget!K346+Cash!K346</f>
        <v>0</v>
      </c>
      <c r="L346" s="79">
        <f>AVRC!L346+BDSK!L346+HW!L346+HE!L346+RRCY!L346+RSCC!L346+'FO Managed - Center'!L346+NHTS!L346+SLP!L346+SFP!L346+SOCPEN!L346+RRPTP!L346+TARA!L346+Planning!L346+SMU!L346+'Internal Audit'!L346+'Legal Unit'!L346+Property!L346+GenServ!L346+Records!L346+Procurement!L346+Accounting!L346+Budget!L346+Cash!L346</f>
        <v>0</v>
      </c>
      <c r="M346" s="79">
        <f t="shared" si="154"/>
        <v>0</v>
      </c>
      <c r="N346" s="80">
        <f t="shared" si="155"/>
        <v>0</v>
      </c>
      <c r="O346" s="79">
        <f>AVRC!O346+BDSK!O346+HW!O346+HE!O346+RRCY!O346+RSCC!O346+'FO Managed - Center'!O346+NHTS!O346+SLP!O346+SFP!O346+SOCPEN!O346+RRPTP!O346+TARA!O346+Planning!O346+SMU!O346+'Internal Audit'!O346+'Legal Unit'!O346+Property!O346+GenServ!O346+Records!O346+Procurement!O346+Accounting!O346+Budget!O346+Cash!O346</f>
        <v>0</v>
      </c>
      <c r="P346" s="79">
        <f>AVRC!P346+BDSK!P346+HW!P346+HE!P346+RRCY!P346+RSCC!P346+'FO Managed - Center'!P346+NHTS!P346+SLP!P346+SFP!P346+SOCPEN!P346+RRPTP!P346+TARA!P346+Planning!P346+SMU!P346+'Internal Audit'!P346+'Legal Unit'!P346+Property!P346+GenServ!P346+Records!P346+Procurement!P346+Accounting!P346+Budget!P346+Cash!P346</f>
        <v>0</v>
      </c>
      <c r="Q346" s="79">
        <f>AVRC!Q346+BDSK!Q346+HW!Q346+HE!Q346+RRCY!Q346+RSCC!Q346+'FO Managed - Center'!Q346+NHTS!Q346+SLP!Q346+SFP!Q346+SOCPEN!Q346+RRPTP!Q346+TARA!Q346+Planning!Q346+SMU!Q346+'Internal Audit'!Q346+'Legal Unit'!Q346+Property!Q346+GenServ!Q346+Records!Q346+Procurement!Q346+Accounting!Q346+Budget!Q346+Cash!Q346</f>
        <v>0</v>
      </c>
      <c r="R346" s="79">
        <f t="shared" si="156"/>
        <v>0</v>
      </c>
      <c r="S346" s="80">
        <f t="shared" si="157"/>
        <v>0</v>
      </c>
      <c r="T346" s="79">
        <f>AVRC!T346+BDSK!T346+HW!T346+HE!T346+RRCY!T346+RSCC!T346+'FO Managed - Center'!T346+NHTS!T346+SLP!T346+SFP!T346+SOCPEN!T346+RRPTP!T346+TARA!T346+Planning!T346+SMU!T346+'Internal Audit'!T346+'Legal Unit'!T346+Property!T346+GenServ!T346+Records!T346+Procurement!T346+Accounting!T346+Budget!T346+Cash!T346</f>
        <v>0</v>
      </c>
      <c r="U346" s="79">
        <f>AVRC!U346+BDSK!U346+HW!U346+HE!U346+RRCY!U346+RSCC!U346+'FO Managed - Center'!U346+NHTS!U346+SLP!U346+SFP!U346+SOCPEN!U346+RRPTP!U346+TARA!U346+Planning!U346+SMU!U346+'Internal Audit'!U346+'Legal Unit'!U346+Property!U346+GenServ!U346+Records!U346+Procurement!U346+Accounting!U346+Budget!U346+Cash!U346</f>
        <v>0</v>
      </c>
      <c r="V346" s="79">
        <f>AVRC!V346+BDSK!V346+HW!V346+HE!V346+RRCY!V346+RSCC!V346+'FO Managed - Center'!V346+NHTS!V346+SLP!V346+SFP!V346+SOCPEN!V346+RRPTP!V346+TARA!V346+Planning!V346+SMU!V346+'Internal Audit'!V346+'Legal Unit'!V346+Property!V346+GenServ!V346+Records!V346+Procurement!V346+Accounting!V346+Budget!V346+Cash!V346</f>
        <v>0</v>
      </c>
      <c r="W346" s="79">
        <f t="shared" si="158"/>
        <v>0</v>
      </c>
      <c r="X346" s="80">
        <f t="shared" si="159"/>
        <v>0</v>
      </c>
      <c r="Y346" s="85">
        <f t="shared" si="160"/>
        <v>0</v>
      </c>
      <c r="Z346" s="122">
        <v>0.0</v>
      </c>
      <c r="AA346" s="86">
        <f t="shared" si="161"/>
        <v>0</v>
      </c>
    </row>
    <row r="347" ht="30.75" customHeight="1">
      <c r="A347" s="121">
        <v>15.0</v>
      </c>
      <c r="B347" s="127" t="s">
        <v>686</v>
      </c>
      <c r="C347" s="84" t="s">
        <v>687</v>
      </c>
      <c r="D347" s="127" t="s">
        <v>659</v>
      </c>
      <c r="E347" s="79">
        <f>AVRC!E347+BDSK!E347+HW!E347+HE!E347+RRCY!E347+RSCC!E347+'FO Managed - Center'!E347+NHTS!E347+SLP!E347+SFP!E347+SOCPEN!E347+RRPTP!E347+TARA!E347+Planning!E347+SMU!E347+'Internal Audit'!E347+'Legal Unit'!E347+Property!E347+GenServ!E347+Records!E347+Procurement!E347+Accounting!E347+Budget!E347+Cash!E347</f>
        <v>0</v>
      </c>
      <c r="F347" s="79">
        <f>AVRC!F347+BDSK!F347+HW!F347+HE!F347+RRCY!F347+RSCC!F347+'FO Managed - Center'!F347+NHTS!F347+SLP!F347+SFP!F347+SOCPEN!F347+RRPTP!F347+TARA!F347+Planning!F347+SMU!F347+'Internal Audit'!F347+'Legal Unit'!F347+Property!F347+GenServ!F347+Records!F347+Procurement!F347+Accounting!F347+Budget!F347+Cash!F347</f>
        <v>0</v>
      </c>
      <c r="G347" s="79">
        <f>AVRC!G347+BDSK!G347+HW!G347+HE!G347+RRCY!G347+RSCC!G347+'FO Managed - Center'!G347+NHTS!G347+SLP!G347+SFP!G347+SOCPEN!G347+RRPTP!G347+TARA!G347+Planning!G347+SMU!G347+'Internal Audit'!G347+'Legal Unit'!G347+Property!G347+GenServ!G347+Records!G347+Procurement!G347+Accounting!G347+Budget!G347+Cash!G347</f>
        <v>0</v>
      </c>
      <c r="H347" s="79">
        <f t="shared" si="152"/>
        <v>0</v>
      </c>
      <c r="I347" s="80">
        <f t="shared" si="153"/>
        <v>0</v>
      </c>
      <c r="J347" s="79">
        <f>AVRC!J347+BDSK!J347+HW!J347+HE!J347+RRCY!J347+RSCC!J347+'FO Managed - Center'!J347+NHTS!J347+SLP!J347+SFP!J347+SOCPEN!J347+RRPTP!J347+TARA!J347+Planning!J347+SMU!J347+'Internal Audit'!J347+'Legal Unit'!J347+Property!J347+GenServ!J347+Records!J347+Procurement!J347+Accounting!J347+Budget!J347+Cash!J347</f>
        <v>0</v>
      </c>
      <c r="K347" s="79">
        <f>AVRC!K347+BDSK!K347+HW!K347+HE!K347+RRCY!K347+RSCC!K347+'FO Managed - Center'!K347+NHTS!K347+SLP!K347+SFP!K347+SOCPEN!K347+RRPTP!K347+TARA!K347+Planning!K347+SMU!K347+'Internal Audit'!K347+'Legal Unit'!K347+Property!K347+GenServ!K347+Records!K347+Procurement!K347+Accounting!K347+Budget!K347+Cash!K347</f>
        <v>0</v>
      </c>
      <c r="L347" s="79">
        <f>AVRC!L347+BDSK!L347+HW!L347+HE!L347+RRCY!L347+RSCC!L347+'FO Managed - Center'!L347+NHTS!L347+SLP!L347+SFP!L347+SOCPEN!L347+RRPTP!L347+TARA!L347+Planning!L347+SMU!L347+'Internal Audit'!L347+'Legal Unit'!L347+Property!L347+GenServ!L347+Records!L347+Procurement!L347+Accounting!L347+Budget!L347+Cash!L347</f>
        <v>0</v>
      </c>
      <c r="M347" s="79">
        <f t="shared" si="154"/>
        <v>0</v>
      </c>
      <c r="N347" s="80">
        <f t="shared" si="155"/>
        <v>0</v>
      </c>
      <c r="O347" s="79">
        <f>AVRC!O347+BDSK!O347+HW!O347+HE!O347+RRCY!O347+RSCC!O347+'FO Managed - Center'!O347+NHTS!O347+SLP!O347+SFP!O347+SOCPEN!O347+RRPTP!O347+TARA!O347+Planning!O347+SMU!O347+'Internal Audit'!O347+'Legal Unit'!O347+Property!O347+GenServ!O347+Records!O347+Procurement!O347+Accounting!O347+Budget!O347+Cash!O347</f>
        <v>0</v>
      </c>
      <c r="P347" s="79">
        <f>AVRC!P347+BDSK!P347+HW!P347+HE!P347+RRCY!P347+RSCC!P347+'FO Managed - Center'!P347+NHTS!P347+SLP!P347+SFP!P347+SOCPEN!P347+RRPTP!P347+TARA!P347+Planning!P347+SMU!P347+'Internal Audit'!P347+'Legal Unit'!P347+Property!P347+GenServ!P347+Records!P347+Procurement!P347+Accounting!P347+Budget!P347+Cash!P347</f>
        <v>0</v>
      </c>
      <c r="Q347" s="79">
        <f>AVRC!Q347+BDSK!Q347+HW!Q347+HE!Q347+RRCY!Q347+RSCC!Q347+'FO Managed - Center'!Q347+NHTS!Q347+SLP!Q347+SFP!Q347+SOCPEN!Q347+RRPTP!Q347+TARA!Q347+Planning!Q347+SMU!Q347+'Internal Audit'!Q347+'Legal Unit'!Q347+Property!Q347+GenServ!Q347+Records!Q347+Procurement!Q347+Accounting!Q347+Budget!Q347+Cash!Q347</f>
        <v>0</v>
      </c>
      <c r="R347" s="79">
        <f t="shared" si="156"/>
        <v>0</v>
      </c>
      <c r="S347" s="80">
        <f t="shared" si="157"/>
        <v>0</v>
      </c>
      <c r="T347" s="79">
        <f>AVRC!T347+BDSK!T347+HW!T347+HE!T347+RRCY!T347+RSCC!T347+'FO Managed - Center'!T347+NHTS!T347+SLP!T347+SFP!T347+SOCPEN!T347+RRPTP!T347+TARA!T347+Planning!T347+SMU!T347+'Internal Audit'!T347+'Legal Unit'!T347+Property!T347+GenServ!T347+Records!T347+Procurement!T347+Accounting!T347+Budget!T347+Cash!T347</f>
        <v>0</v>
      </c>
      <c r="U347" s="79">
        <f>AVRC!U347+BDSK!U347+HW!U347+HE!U347+RRCY!U347+RSCC!U347+'FO Managed - Center'!U347+NHTS!U347+SLP!U347+SFP!U347+SOCPEN!U347+RRPTP!U347+TARA!U347+Planning!U347+SMU!U347+'Internal Audit'!U347+'Legal Unit'!U347+Property!U347+GenServ!U347+Records!U347+Procurement!U347+Accounting!U347+Budget!U347+Cash!U347</f>
        <v>0</v>
      </c>
      <c r="V347" s="79">
        <f>AVRC!V347+BDSK!V347+HW!V347+HE!V347+RRCY!V347+RSCC!V347+'FO Managed - Center'!V347+NHTS!V347+SLP!V347+SFP!V347+SOCPEN!V347+RRPTP!V347+TARA!V347+Planning!V347+SMU!V347+'Internal Audit'!V347+'Legal Unit'!V347+Property!V347+GenServ!V347+Records!V347+Procurement!V347+Accounting!V347+Budget!V347+Cash!V347</f>
        <v>0</v>
      </c>
      <c r="W347" s="79">
        <f t="shared" si="158"/>
        <v>0</v>
      </c>
      <c r="X347" s="80">
        <f t="shared" si="159"/>
        <v>0</v>
      </c>
      <c r="Y347" s="85">
        <f t="shared" si="160"/>
        <v>0</v>
      </c>
      <c r="Z347" s="122">
        <v>0.0</v>
      </c>
      <c r="AA347" s="86">
        <f t="shared" si="161"/>
        <v>0</v>
      </c>
    </row>
    <row r="348" ht="30.75" customHeight="1">
      <c r="A348" s="121">
        <v>16.0</v>
      </c>
      <c r="B348" s="127" t="s">
        <v>688</v>
      </c>
      <c r="C348" s="84" t="s">
        <v>689</v>
      </c>
      <c r="D348" s="127" t="s">
        <v>659</v>
      </c>
      <c r="E348" s="79">
        <f>AVRC!E348+BDSK!E348+HW!E348+HE!E348+RRCY!E348+RSCC!E348+'FO Managed - Center'!E348+NHTS!E348+SLP!E348+SFP!E348+SOCPEN!E348+RRPTP!E348+TARA!E348+Planning!E348+SMU!E348+'Internal Audit'!E348+'Legal Unit'!E348+Property!E348+GenServ!E348+Records!E348+Procurement!E348+Accounting!E348+Budget!E348+Cash!E348</f>
        <v>0</v>
      </c>
      <c r="F348" s="79">
        <f>AVRC!F348+BDSK!F348+HW!F348+HE!F348+RRCY!F348+RSCC!F348+'FO Managed - Center'!F348+NHTS!F348+SLP!F348+SFP!F348+SOCPEN!F348+RRPTP!F348+TARA!F348+Planning!F348+SMU!F348+'Internal Audit'!F348+'Legal Unit'!F348+Property!F348+GenServ!F348+Records!F348+Procurement!F348+Accounting!F348+Budget!F348+Cash!F348</f>
        <v>0</v>
      </c>
      <c r="G348" s="79">
        <f>AVRC!G348+BDSK!G348+HW!G348+HE!G348+RRCY!G348+RSCC!G348+'FO Managed - Center'!G348+NHTS!G348+SLP!G348+SFP!G348+SOCPEN!G348+RRPTP!G348+TARA!G348+Planning!G348+SMU!G348+'Internal Audit'!G348+'Legal Unit'!G348+Property!G348+GenServ!G348+Records!G348+Procurement!G348+Accounting!G348+Budget!G348+Cash!G348</f>
        <v>0</v>
      </c>
      <c r="H348" s="79">
        <f t="shared" si="152"/>
        <v>0</v>
      </c>
      <c r="I348" s="80">
        <f t="shared" si="153"/>
        <v>0</v>
      </c>
      <c r="J348" s="79">
        <f>AVRC!J348+BDSK!J348+HW!J348+HE!J348+RRCY!J348+RSCC!J348+'FO Managed - Center'!J348+NHTS!J348+SLP!J348+SFP!J348+SOCPEN!J348+RRPTP!J348+TARA!J348+Planning!J348+SMU!J348+'Internal Audit'!J348+'Legal Unit'!J348+Property!J348+GenServ!J348+Records!J348+Procurement!J348+Accounting!J348+Budget!J348+Cash!J348</f>
        <v>0</v>
      </c>
      <c r="K348" s="79">
        <f>AVRC!K348+BDSK!K348+HW!K348+HE!K348+RRCY!K348+RSCC!K348+'FO Managed - Center'!K348+NHTS!K348+SLP!K348+SFP!K348+SOCPEN!K348+RRPTP!K348+TARA!K348+Planning!K348+SMU!K348+'Internal Audit'!K348+'Legal Unit'!K348+Property!K348+GenServ!K348+Records!K348+Procurement!K348+Accounting!K348+Budget!K348+Cash!K348</f>
        <v>0</v>
      </c>
      <c r="L348" s="79">
        <f>AVRC!L348+BDSK!L348+HW!L348+HE!L348+RRCY!L348+RSCC!L348+'FO Managed - Center'!L348+NHTS!L348+SLP!L348+SFP!L348+SOCPEN!L348+RRPTP!L348+TARA!L348+Planning!L348+SMU!L348+'Internal Audit'!L348+'Legal Unit'!L348+Property!L348+GenServ!L348+Records!L348+Procurement!L348+Accounting!L348+Budget!L348+Cash!L348</f>
        <v>0</v>
      </c>
      <c r="M348" s="79">
        <f t="shared" si="154"/>
        <v>0</v>
      </c>
      <c r="N348" s="80">
        <f t="shared" si="155"/>
        <v>0</v>
      </c>
      <c r="O348" s="79">
        <f>AVRC!O348+BDSK!O348+HW!O348+HE!O348+RRCY!O348+RSCC!O348+'FO Managed - Center'!O348+NHTS!O348+SLP!O348+SFP!O348+SOCPEN!O348+RRPTP!O348+TARA!O348+Planning!O348+SMU!O348+'Internal Audit'!O348+'Legal Unit'!O348+Property!O348+GenServ!O348+Records!O348+Procurement!O348+Accounting!O348+Budget!O348+Cash!O348</f>
        <v>0</v>
      </c>
      <c r="P348" s="79">
        <f>AVRC!P348+BDSK!P348+HW!P348+HE!P348+RRCY!P348+RSCC!P348+'FO Managed - Center'!P348+NHTS!P348+SLP!P348+SFP!P348+SOCPEN!P348+RRPTP!P348+TARA!P348+Planning!P348+SMU!P348+'Internal Audit'!P348+'Legal Unit'!P348+Property!P348+GenServ!P348+Records!P348+Procurement!P348+Accounting!P348+Budget!P348+Cash!P348</f>
        <v>0</v>
      </c>
      <c r="Q348" s="79">
        <f>AVRC!Q348+BDSK!Q348+HW!Q348+HE!Q348+RRCY!Q348+RSCC!Q348+'FO Managed - Center'!Q348+NHTS!Q348+SLP!Q348+SFP!Q348+SOCPEN!Q348+RRPTP!Q348+TARA!Q348+Planning!Q348+SMU!Q348+'Internal Audit'!Q348+'Legal Unit'!Q348+Property!Q348+GenServ!Q348+Records!Q348+Procurement!Q348+Accounting!Q348+Budget!Q348+Cash!Q348</f>
        <v>0</v>
      </c>
      <c r="R348" s="79">
        <f t="shared" si="156"/>
        <v>0</v>
      </c>
      <c r="S348" s="80">
        <f t="shared" si="157"/>
        <v>0</v>
      </c>
      <c r="T348" s="79">
        <f>AVRC!T348+BDSK!T348+HW!T348+HE!T348+RRCY!T348+RSCC!T348+'FO Managed - Center'!T348+NHTS!T348+SLP!T348+SFP!T348+SOCPEN!T348+RRPTP!T348+TARA!T348+Planning!T348+SMU!T348+'Internal Audit'!T348+'Legal Unit'!T348+Property!T348+GenServ!T348+Records!T348+Procurement!T348+Accounting!T348+Budget!T348+Cash!T348</f>
        <v>0</v>
      </c>
      <c r="U348" s="79">
        <f>AVRC!U348+BDSK!U348+HW!U348+HE!U348+RRCY!U348+RSCC!U348+'FO Managed - Center'!U348+NHTS!U348+SLP!U348+SFP!U348+SOCPEN!U348+RRPTP!U348+TARA!U348+Planning!U348+SMU!U348+'Internal Audit'!U348+'Legal Unit'!U348+Property!U348+GenServ!U348+Records!U348+Procurement!U348+Accounting!U348+Budget!U348+Cash!U348</f>
        <v>0</v>
      </c>
      <c r="V348" s="79">
        <f>AVRC!V348+BDSK!V348+HW!V348+HE!V348+RRCY!V348+RSCC!V348+'FO Managed - Center'!V348+NHTS!V348+SLP!V348+SFP!V348+SOCPEN!V348+RRPTP!V348+TARA!V348+Planning!V348+SMU!V348+'Internal Audit'!V348+'Legal Unit'!V348+Property!V348+GenServ!V348+Records!V348+Procurement!V348+Accounting!V348+Budget!V348+Cash!V348</f>
        <v>0</v>
      </c>
      <c r="W348" s="79">
        <f t="shared" si="158"/>
        <v>0</v>
      </c>
      <c r="X348" s="80">
        <f t="shared" si="159"/>
        <v>0</v>
      </c>
      <c r="Y348" s="85">
        <f t="shared" si="160"/>
        <v>0</v>
      </c>
      <c r="Z348" s="122">
        <v>0.0</v>
      </c>
      <c r="AA348" s="86">
        <f t="shared" si="161"/>
        <v>0</v>
      </c>
    </row>
    <row r="349" ht="30.75" customHeight="1">
      <c r="A349" s="128" t="s">
        <v>690</v>
      </c>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133" t="s">
        <v>75</v>
      </c>
      <c r="E350" s="79">
        <f>AVRC!E350+BDSK!E350+HW!E350+HE!E350+RRCY!E350+RSCC!E350+'FO Managed - Center'!E350+NHTS!E350+SLP!E350+SFP!E350+SOCPEN!E350+RRPTP!E350+TARA!E350+Planning!E350+SMU!E350+'Internal Audit'!E350+'Legal Unit'!E350+Property!E350+GenServ!E350+Records!E350+Procurement!E350+Accounting!E350+Budget!E350+Cash!E350</f>
        <v>300</v>
      </c>
      <c r="F350" s="79">
        <f>AVRC!F350+BDSK!F350+HW!F350+HE!F350+RRCY!F350+RSCC!F350+'FO Managed - Center'!F350+NHTS!F350+SLP!F350+SFP!F350+SOCPEN!F350+RRPTP!F350+TARA!F350+Planning!F350+SMU!F350+'Internal Audit'!F350+'Legal Unit'!F350+Property!F350+GenServ!F350+Records!F350+Procurement!F350+Accounting!F350+Budget!F350+Cash!F350</f>
        <v>100</v>
      </c>
      <c r="G350" s="79">
        <f>AVRC!G350+BDSK!G350+HW!G350+HE!G350+RRCY!G350+RSCC!G350+'FO Managed - Center'!G350+NHTS!G350+SLP!G350+SFP!G350+SOCPEN!G350+RRPTP!G350+TARA!G350+Planning!G350+SMU!G350+'Internal Audit'!G350+'Legal Unit'!G350+Property!G350+GenServ!G350+Records!G350+Procurement!G350+Accounting!G350+Budget!G350+Cash!G350</f>
        <v>0</v>
      </c>
      <c r="H350" s="79">
        <f t="shared" ref="H350:H414" si="162">E350+F350+G350</f>
        <v>400</v>
      </c>
      <c r="I350" s="80">
        <f t="shared" ref="I350:I414" si="163">H350*$Z350</f>
        <v>0</v>
      </c>
      <c r="J350" s="79">
        <f>AVRC!J350+BDSK!J350+HW!J350+HE!J350+RRCY!J350+RSCC!J350+'FO Managed - Center'!J350+NHTS!J350+SLP!J350+SFP!J350+SOCPEN!J350+RRPTP!J350+TARA!J350+Planning!J350+SMU!J350+'Internal Audit'!J350+'Legal Unit'!J350+Property!J350+GenServ!J350+Records!J350+Procurement!J350+Accounting!J350+Budget!J350+Cash!J350</f>
        <v>0</v>
      </c>
      <c r="K350" s="79">
        <f>AVRC!K350+BDSK!K350+HW!K350+HE!K350+RRCY!K350+RSCC!K350+'FO Managed - Center'!K350+NHTS!K350+SLP!K350+SFP!K350+SOCPEN!K350+RRPTP!K350+TARA!K350+Planning!K350+SMU!K350+'Internal Audit'!K350+'Legal Unit'!K350+Property!K350+GenServ!K350+Records!K350+Procurement!K350+Accounting!K350+Budget!K350+Cash!K350</f>
        <v>0</v>
      </c>
      <c r="L350" s="79">
        <f>AVRC!L350+BDSK!L350+HW!L350+HE!L350+RRCY!L350+RSCC!L350+'FO Managed - Center'!L350+NHTS!L350+SLP!L350+SFP!L350+SOCPEN!L350+RRPTP!L350+TARA!L350+Planning!L350+SMU!L350+'Internal Audit'!L350+'Legal Unit'!L350+Property!L350+GenServ!L350+Records!L350+Procurement!L350+Accounting!L350+Budget!L350+Cash!L350</f>
        <v>0</v>
      </c>
      <c r="M350" s="79">
        <f t="shared" ref="M350:M414" si="164">J350+K350+L350</f>
        <v>0</v>
      </c>
      <c r="N350" s="80">
        <f t="shared" ref="N350:N414" si="165">M350*$Z350</f>
        <v>0</v>
      </c>
      <c r="O350" s="79">
        <f>AVRC!O350+BDSK!O350+HW!O350+HE!O350+RRCY!O350+RSCC!O350+'FO Managed - Center'!O350+NHTS!O350+SLP!O350+SFP!O350+SOCPEN!O350+RRPTP!O350+TARA!O350+Planning!O350+SMU!O350+'Internal Audit'!O350+'Legal Unit'!O350+Property!O350+GenServ!O350+Records!O350+Procurement!O350+Accounting!O350+Budget!O350+Cash!O350</f>
        <v>0</v>
      </c>
      <c r="P350" s="79">
        <f>AVRC!P350+BDSK!P350+HW!P350+HE!P350+RRCY!P350+RSCC!P350+'FO Managed - Center'!P350+NHTS!P350+SLP!P350+SFP!P350+SOCPEN!P350+RRPTP!P350+TARA!P350+Planning!P350+SMU!P350+'Internal Audit'!P350+'Legal Unit'!P350+Property!P350+GenServ!P350+Records!P350+Procurement!P350+Accounting!P350+Budget!P350+Cash!P350</f>
        <v>0</v>
      </c>
      <c r="Q350" s="79">
        <f>AVRC!Q350+BDSK!Q350+HW!Q350+HE!Q350+RRCY!Q350+RSCC!Q350+'FO Managed - Center'!Q350+NHTS!Q350+SLP!Q350+SFP!Q350+SOCPEN!Q350+RRPTP!Q350+TARA!Q350+Planning!Q350+SMU!Q350+'Internal Audit'!Q350+'Legal Unit'!Q350+Property!Q350+GenServ!Q350+Records!Q350+Procurement!Q350+Accounting!Q350+Budget!Q350+Cash!Q350</f>
        <v>0</v>
      </c>
      <c r="R350" s="79">
        <f t="shared" ref="R350:R414" si="166">O350+P350+Q350</f>
        <v>0</v>
      </c>
      <c r="S350" s="80">
        <f t="shared" ref="S350:S414" si="167">R350*$Z350</f>
        <v>0</v>
      </c>
      <c r="T350" s="79">
        <f>AVRC!T350+BDSK!T350+HW!T350+HE!T350+RRCY!T350+RSCC!T350+'FO Managed - Center'!T350+NHTS!T350+SLP!T350+SFP!T350+SOCPEN!T350+RRPTP!T350+TARA!T350+Planning!T350+SMU!T350+'Internal Audit'!T350+'Legal Unit'!T350+Property!T350+GenServ!T350+Records!T350+Procurement!T350+Accounting!T350+Budget!T350+Cash!T350</f>
        <v>0</v>
      </c>
      <c r="U350" s="79">
        <f>AVRC!U350+BDSK!U350+HW!U350+HE!U350+RRCY!U350+RSCC!U350+'FO Managed - Center'!U350+NHTS!U350+SLP!U350+SFP!U350+SOCPEN!U350+RRPTP!U350+TARA!U350+Planning!U350+SMU!U350+'Internal Audit'!U350+'Legal Unit'!U350+Property!U350+GenServ!U350+Records!U350+Procurement!U350+Accounting!U350+Budget!U350+Cash!U350</f>
        <v>0</v>
      </c>
      <c r="V350" s="79">
        <f>AVRC!V350+BDSK!V350+HW!V350+HE!V350+RRCY!V350+RSCC!V350+'FO Managed - Center'!V350+NHTS!V350+SLP!V350+SFP!V350+SOCPEN!V350+RRPTP!V350+TARA!V350+Planning!V350+SMU!V350+'Internal Audit'!V350+'Legal Unit'!V350+Property!V350+GenServ!V350+Records!V350+Procurement!V350+Accounting!V350+Budget!V350+Cash!V350</f>
        <v>0</v>
      </c>
      <c r="W350" s="79">
        <f t="shared" ref="W350:W414" si="168">T350+U350+V350</f>
        <v>0</v>
      </c>
      <c r="X350" s="106">
        <f t="shared" ref="X350:X414" si="169">W350*$Z350</f>
        <v>0</v>
      </c>
      <c r="Y350" s="110">
        <f t="shared" ref="Y350:Y414" si="170">H350+M350+R350+W350</f>
        <v>400</v>
      </c>
      <c r="Z350" s="134">
        <v>0.0</v>
      </c>
      <c r="AA350" s="111">
        <f t="shared" ref="AA350:AA414" si="171">Y350*Z350</f>
        <v>0</v>
      </c>
    </row>
    <row r="351" ht="30.75" customHeight="1">
      <c r="A351" s="109">
        <v>2.0</v>
      </c>
      <c r="B351" s="103" t="s">
        <v>693</v>
      </c>
      <c r="C351" s="135" t="s">
        <v>694</v>
      </c>
      <c r="D351" s="133" t="s">
        <v>100</v>
      </c>
      <c r="E351" s="79">
        <f>AVRC!E351+BDSK!E351+HW!E351+HE!E351+RRCY!E351+RSCC!E351+'FO Managed - Center'!E351+NHTS!E351+SLP!E351+SFP!E351+SOCPEN!E351+RRPTP!E351+TARA!E351+Planning!E351+SMU!E351+'Internal Audit'!E351+'Legal Unit'!E351+Property!E351+GenServ!E351+Records!E351+Procurement!E351+Accounting!E351+Budget!E351+Cash!E351</f>
        <v>0</v>
      </c>
      <c r="F351" s="79">
        <f>AVRC!F351+BDSK!F351+HW!F351+HE!F351+RRCY!F351+RSCC!F351+'FO Managed - Center'!F351+NHTS!F351+SLP!F351+SFP!F351+SOCPEN!F351+RRPTP!F351+TARA!F351+Planning!F351+SMU!F351+'Internal Audit'!F351+'Legal Unit'!F351+Property!F351+GenServ!F351+Records!F351+Procurement!F351+Accounting!F351+Budget!F351+Cash!F351</f>
        <v>0</v>
      </c>
      <c r="G351" s="79">
        <f>AVRC!G351+BDSK!G351+HW!G351+HE!G351+RRCY!G351+RSCC!G351+'FO Managed - Center'!G351+NHTS!G351+SLP!G351+SFP!G351+SOCPEN!G351+RRPTP!G351+TARA!G351+Planning!G351+SMU!G351+'Internal Audit'!G351+'Legal Unit'!G351+Property!G351+GenServ!G351+Records!G351+Procurement!G351+Accounting!G351+Budget!G351+Cash!G351</f>
        <v>0</v>
      </c>
      <c r="H351" s="79">
        <f t="shared" si="162"/>
        <v>0</v>
      </c>
      <c r="I351" s="80">
        <f t="shared" si="163"/>
        <v>0</v>
      </c>
      <c r="J351" s="79">
        <f>AVRC!J351+BDSK!J351+HW!J351+HE!J351+RRCY!J351+RSCC!J351+'FO Managed - Center'!J351+NHTS!J351+SLP!J351+SFP!J351+SOCPEN!J351+RRPTP!J351+TARA!J351+Planning!J351+SMU!J351+'Internal Audit'!J351+'Legal Unit'!J351+Property!J351+GenServ!J351+Records!J351+Procurement!J351+Accounting!J351+Budget!J351+Cash!J351</f>
        <v>0</v>
      </c>
      <c r="K351" s="79">
        <f>AVRC!K351+BDSK!K351+HW!K351+HE!K351+RRCY!K351+RSCC!K351+'FO Managed - Center'!K351+NHTS!K351+SLP!K351+SFP!K351+SOCPEN!K351+RRPTP!K351+TARA!K351+Planning!K351+SMU!K351+'Internal Audit'!K351+'Legal Unit'!K351+Property!K351+GenServ!K351+Records!K351+Procurement!K351+Accounting!K351+Budget!K351+Cash!K351</f>
        <v>0</v>
      </c>
      <c r="L351" s="79">
        <f>AVRC!L351+BDSK!L351+HW!L351+HE!L351+RRCY!L351+RSCC!L351+'FO Managed - Center'!L351+NHTS!L351+SLP!L351+SFP!L351+SOCPEN!L351+RRPTP!L351+TARA!L351+Planning!L351+SMU!L351+'Internal Audit'!L351+'Legal Unit'!L351+Property!L351+GenServ!L351+Records!L351+Procurement!L351+Accounting!L351+Budget!L351+Cash!L351</f>
        <v>0</v>
      </c>
      <c r="M351" s="79">
        <f t="shared" si="164"/>
        <v>0</v>
      </c>
      <c r="N351" s="80">
        <f t="shared" si="165"/>
        <v>0</v>
      </c>
      <c r="O351" s="79">
        <f>AVRC!O351+BDSK!O351+HW!O351+HE!O351+RRCY!O351+RSCC!O351+'FO Managed - Center'!O351+NHTS!O351+SLP!O351+SFP!O351+SOCPEN!O351+RRPTP!O351+TARA!O351+Planning!O351+SMU!O351+'Internal Audit'!O351+'Legal Unit'!O351+Property!O351+GenServ!O351+Records!O351+Procurement!O351+Accounting!O351+Budget!O351+Cash!O351</f>
        <v>0</v>
      </c>
      <c r="P351" s="79">
        <f>AVRC!P351+BDSK!P351+HW!P351+HE!P351+RRCY!P351+RSCC!P351+'FO Managed - Center'!P351+NHTS!P351+SLP!P351+SFP!P351+SOCPEN!P351+RRPTP!P351+TARA!P351+Planning!P351+SMU!P351+'Internal Audit'!P351+'Legal Unit'!P351+Property!P351+GenServ!P351+Records!P351+Procurement!P351+Accounting!P351+Budget!P351+Cash!P351</f>
        <v>0</v>
      </c>
      <c r="Q351" s="79">
        <f>AVRC!Q351+BDSK!Q351+HW!Q351+HE!Q351+RRCY!Q351+RSCC!Q351+'FO Managed - Center'!Q351+NHTS!Q351+SLP!Q351+SFP!Q351+SOCPEN!Q351+RRPTP!Q351+TARA!Q351+Planning!Q351+SMU!Q351+'Internal Audit'!Q351+'Legal Unit'!Q351+Property!Q351+GenServ!Q351+Records!Q351+Procurement!Q351+Accounting!Q351+Budget!Q351+Cash!Q351</f>
        <v>0</v>
      </c>
      <c r="R351" s="79">
        <f t="shared" si="166"/>
        <v>0</v>
      </c>
      <c r="S351" s="80">
        <f t="shared" si="167"/>
        <v>0</v>
      </c>
      <c r="T351" s="79">
        <f>AVRC!T351+BDSK!T351+HW!T351+HE!T351+RRCY!T351+RSCC!T351+'FO Managed - Center'!T351+NHTS!T351+SLP!T351+SFP!T351+SOCPEN!T351+RRPTP!T351+TARA!T351+Planning!T351+SMU!T351+'Internal Audit'!T351+'Legal Unit'!T351+Property!T351+GenServ!T351+Records!T351+Procurement!T351+Accounting!T351+Budget!T351+Cash!T351</f>
        <v>0</v>
      </c>
      <c r="U351" s="79">
        <f>AVRC!U351+BDSK!U351+HW!U351+HE!U351+RRCY!U351+RSCC!U351+'FO Managed - Center'!U351+NHTS!U351+SLP!U351+SFP!U351+SOCPEN!U351+RRPTP!U351+TARA!U351+Planning!U351+SMU!U351+'Internal Audit'!U351+'Legal Unit'!U351+Property!U351+GenServ!U351+Records!U351+Procurement!U351+Accounting!U351+Budget!U351+Cash!U351</f>
        <v>0</v>
      </c>
      <c r="V351" s="79">
        <f>AVRC!V351+BDSK!V351+HW!V351+HE!V351+RRCY!V351+RSCC!V351+'FO Managed - Center'!V351+NHTS!V351+SLP!V351+SFP!V351+SOCPEN!V351+RRPTP!V351+TARA!V351+Planning!V351+SMU!V351+'Internal Audit'!V351+'Legal Unit'!V351+Property!V351+GenServ!V351+Records!V351+Procurement!V351+Accounting!V351+Budget!V351+Cash!V351</f>
        <v>0</v>
      </c>
      <c r="W351" s="79">
        <f t="shared" si="168"/>
        <v>0</v>
      </c>
      <c r="X351" s="106">
        <f t="shared" si="169"/>
        <v>0</v>
      </c>
      <c r="Y351" s="110">
        <f t="shared" si="170"/>
        <v>0</v>
      </c>
      <c r="Z351" s="134">
        <v>0.0</v>
      </c>
      <c r="AA351" s="111">
        <f t="shared" si="171"/>
        <v>0</v>
      </c>
    </row>
    <row r="352" ht="30.0" customHeight="1">
      <c r="A352" s="136">
        <v>3.0</v>
      </c>
      <c r="B352" s="103" t="s">
        <v>695</v>
      </c>
      <c r="C352" s="135" t="s">
        <v>696</v>
      </c>
      <c r="D352" s="133" t="s">
        <v>96</v>
      </c>
      <c r="E352" s="79">
        <f>AVRC!E352+BDSK!E352+HW!E352+HE!E352+RRCY!E352+RSCC!E352+'FO Managed - Center'!E352+NHTS!E352+SLP!E352+SFP!E352+SOCPEN!E352+RRPTP!E352+TARA!E352+Planning!E352+SMU!E352+'Internal Audit'!E352+'Legal Unit'!E352+Property!E352+GenServ!E352+Records!E352+Procurement!E352+Accounting!E352+Budget!E352+Cash!E352</f>
        <v>5</v>
      </c>
      <c r="F352" s="79">
        <f>AVRC!F352+BDSK!F352+HW!F352+HE!F352+RRCY!F352+RSCC!F352+'FO Managed - Center'!F352+NHTS!F352+SLP!F352+SFP!F352+SOCPEN!F352+RRPTP!F352+TARA!F352+Planning!F352+SMU!F352+'Internal Audit'!F352+'Legal Unit'!F352+Property!F352+GenServ!F352+Records!F352+Procurement!F352+Accounting!F352+Budget!F352+Cash!F352</f>
        <v>0</v>
      </c>
      <c r="G352" s="79">
        <f>AVRC!G352+BDSK!G352+HW!G352+HE!G352+RRCY!G352+RSCC!G352+'FO Managed - Center'!G352+NHTS!G352+SLP!G352+SFP!G352+SOCPEN!G352+RRPTP!G352+TARA!G352+Planning!G352+SMU!G352+'Internal Audit'!G352+'Legal Unit'!G352+Property!G352+GenServ!G352+Records!G352+Procurement!G352+Accounting!G352+Budget!G352+Cash!G352</f>
        <v>0</v>
      </c>
      <c r="H352" s="79">
        <f t="shared" si="162"/>
        <v>5</v>
      </c>
      <c r="I352" s="80">
        <f t="shared" si="163"/>
        <v>0</v>
      </c>
      <c r="J352" s="79">
        <f>AVRC!J352+BDSK!J352+HW!J352+HE!J352+RRCY!J352+RSCC!J352+'FO Managed - Center'!J352+NHTS!J352+SLP!J352+SFP!J352+SOCPEN!J352+RRPTP!J352+TARA!J352+Planning!J352+SMU!J352+'Internal Audit'!J352+'Legal Unit'!J352+Property!J352+GenServ!J352+Records!J352+Procurement!J352+Accounting!J352+Budget!J352+Cash!J352</f>
        <v>0</v>
      </c>
      <c r="K352" s="79">
        <f>AVRC!K352+BDSK!K352+HW!K352+HE!K352+RRCY!K352+RSCC!K352+'FO Managed - Center'!K352+NHTS!K352+SLP!K352+SFP!K352+SOCPEN!K352+RRPTP!K352+TARA!K352+Planning!K352+SMU!K352+'Internal Audit'!K352+'Legal Unit'!K352+Property!K352+GenServ!K352+Records!K352+Procurement!K352+Accounting!K352+Budget!K352+Cash!K352</f>
        <v>0</v>
      </c>
      <c r="L352" s="79">
        <f>AVRC!L352+BDSK!L352+HW!L352+HE!L352+RRCY!L352+RSCC!L352+'FO Managed - Center'!L352+NHTS!L352+SLP!L352+SFP!L352+SOCPEN!L352+RRPTP!L352+TARA!L352+Planning!L352+SMU!L352+'Internal Audit'!L352+'Legal Unit'!L352+Property!L352+GenServ!L352+Records!L352+Procurement!L352+Accounting!L352+Budget!L352+Cash!L352</f>
        <v>0</v>
      </c>
      <c r="M352" s="79">
        <f t="shared" si="164"/>
        <v>0</v>
      </c>
      <c r="N352" s="80">
        <f t="shared" si="165"/>
        <v>0</v>
      </c>
      <c r="O352" s="79">
        <f>AVRC!O352+BDSK!O352+HW!O352+HE!O352+RRCY!O352+RSCC!O352+'FO Managed - Center'!O352+NHTS!O352+SLP!O352+SFP!O352+SOCPEN!O352+RRPTP!O352+TARA!O352+Planning!O352+SMU!O352+'Internal Audit'!O352+'Legal Unit'!O352+Property!O352+GenServ!O352+Records!O352+Procurement!O352+Accounting!O352+Budget!O352+Cash!O352</f>
        <v>0</v>
      </c>
      <c r="P352" s="79">
        <f>AVRC!P352+BDSK!P352+HW!P352+HE!P352+RRCY!P352+RSCC!P352+'FO Managed - Center'!P352+NHTS!P352+SLP!P352+SFP!P352+SOCPEN!P352+RRPTP!P352+TARA!P352+Planning!P352+SMU!P352+'Internal Audit'!P352+'Legal Unit'!P352+Property!P352+GenServ!P352+Records!P352+Procurement!P352+Accounting!P352+Budget!P352+Cash!P352</f>
        <v>0</v>
      </c>
      <c r="Q352" s="79">
        <f>AVRC!Q352+BDSK!Q352+HW!Q352+HE!Q352+RRCY!Q352+RSCC!Q352+'FO Managed - Center'!Q352+NHTS!Q352+SLP!Q352+SFP!Q352+SOCPEN!Q352+RRPTP!Q352+TARA!Q352+Planning!Q352+SMU!Q352+'Internal Audit'!Q352+'Legal Unit'!Q352+Property!Q352+GenServ!Q352+Records!Q352+Procurement!Q352+Accounting!Q352+Budget!Q352+Cash!Q352</f>
        <v>0</v>
      </c>
      <c r="R352" s="79">
        <f t="shared" si="166"/>
        <v>0</v>
      </c>
      <c r="S352" s="80">
        <f t="shared" si="167"/>
        <v>0</v>
      </c>
      <c r="T352" s="79">
        <f>AVRC!T352+BDSK!T352+HW!T352+HE!T352+RRCY!T352+RSCC!T352+'FO Managed - Center'!T352+NHTS!T352+SLP!T352+SFP!T352+SOCPEN!T352+RRPTP!T352+TARA!T352+Planning!T352+SMU!T352+'Internal Audit'!T352+'Legal Unit'!T352+Property!T352+GenServ!T352+Records!T352+Procurement!T352+Accounting!T352+Budget!T352+Cash!T352</f>
        <v>0</v>
      </c>
      <c r="U352" s="79">
        <f>AVRC!U352+BDSK!U352+HW!U352+HE!U352+RRCY!U352+RSCC!U352+'FO Managed - Center'!U352+NHTS!U352+SLP!U352+SFP!U352+SOCPEN!U352+RRPTP!U352+TARA!U352+Planning!U352+SMU!U352+'Internal Audit'!U352+'Legal Unit'!U352+Property!U352+GenServ!U352+Records!U352+Procurement!U352+Accounting!U352+Budget!U352+Cash!U352</f>
        <v>0</v>
      </c>
      <c r="V352" s="79">
        <f>AVRC!V352+BDSK!V352+HW!V352+HE!V352+RRCY!V352+RSCC!V352+'FO Managed - Center'!V352+NHTS!V352+SLP!V352+SFP!V352+SOCPEN!V352+RRPTP!V352+TARA!V352+Planning!V352+SMU!V352+'Internal Audit'!V352+'Legal Unit'!V352+Property!V352+GenServ!V352+Records!V352+Procurement!V352+Accounting!V352+Budget!V352+Cash!V352</f>
        <v>0</v>
      </c>
      <c r="W352" s="79">
        <f t="shared" si="168"/>
        <v>0</v>
      </c>
      <c r="X352" s="106">
        <f t="shared" si="169"/>
        <v>0</v>
      </c>
      <c r="Y352" s="110">
        <f t="shared" si="170"/>
        <v>5</v>
      </c>
      <c r="Z352" s="134">
        <v>0.0</v>
      </c>
      <c r="AA352" s="111">
        <f t="shared" si="171"/>
        <v>0</v>
      </c>
    </row>
    <row r="353" ht="30.75" customHeight="1">
      <c r="A353" s="109">
        <v>4.0</v>
      </c>
      <c r="B353" s="103" t="s">
        <v>697</v>
      </c>
      <c r="C353" s="132" t="s">
        <v>698</v>
      </c>
      <c r="D353" s="133" t="s">
        <v>96</v>
      </c>
      <c r="E353" s="79">
        <f>AVRC!E353+BDSK!E353+HW!E353+HE!E353+RRCY!E353+RSCC!E353+'FO Managed - Center'!E353+NHTS!E353+SLP!E353+SFP!E353+SOCPEN!E353+RRPTP!E353+TARA!E353+Planning!E353+SMU!E353+'Internal Audit'!E353+'Legal Unit'!E353+Property!E353+GenServ!E353+Records!E353+Procurement!E353+Accounting!E353+Budget!E353+Cash!E353</f>
        <v>203</v>
      </c>
      <c r="F353" s="79">
        <f>AVRC!F353+BDSK!F353+HW!F353+HE!F353+RRCY!F353+RSCC!F353+'FO Managed - Center'!F353+NHTS!F353+SLP!F353+SFP!F353+SOCPEN!F353+RRPTP!F353+TARA!F353+Planning!F353+SMU!F353+'Internal Audit'!F353+'Legal Unit'!F353+Property!F353+GenServ!F353+Records!F353+Procurement!F353+Accounting!F353+Budget!F353+Cash!F353</f>
        <v>50</v>
      </c>
      <c r="G353" s="79">
        <f>AVRC!G353+BDSK!G353+HW!G353+HE!G353+RRCY!G353+RSCC!G353+'FO Managed - Center'!G353+NHTS!G353+SLP!G353+SFP!G353+SOCPEN!G353+RRPTP!G353+TARA!G353+Planning!G353+SMU!G353+'Internal Audit'!G353+'Legal Unit'!G353+Property!G353+GenServ!G353+Records!G353+Procurement!G353+Accounting!G353+Budget!G353+Cash!G353</f>
        <v>0</v>
      </c>
      <c r="H353" s="79">
        <f t="shared" si="162"/>
        <v>253</v>
      </c>
      <c r="I353" s="80">
        <f t="shared" si="163"/>
        <v>0</v>
      </c>
      <c r="J353" s="79">
        <f>AVRC!J353+BDSK!J353+HW!J353+HE!J353+RRCY!J353+RSCC!J353+'FO Managed - Center'!J353+NHTS!J353+SLP!J353+SFP!J353+SOCPEN!J353+RRPTP!J353+TARA!J353+Planning!J353+SMU!J353+'Internal Audit'!J353+'Legal Unit'!J353+Property!J353+GenServ!J353+Records!J353+Procurement!J353+Accounting!J353+Budget!J353+Cash!J353</f>
        <v>0</v>
      </c>
      <c r="K353" s="79">
        <f>AVRC!K353+BDSK!K353+HW!K353+HE!K353+RRCY!K353+RSCC!K353+'FO Managed - Center'!K353+NHTS!K353+SLP!K353+SFP!K353+SOCPEN!K353+RRPTP!K353+TARA!K353+Planning!K353+SMU!K353+'Internal Audit'!K353+'Legal Unit'!K353+Property!K353+GenServ!K353+Records!K353+Procurement!K353+Accounting!K353+Budget!K353+Cash!K353</f>
        <v>0</v>
      </c>
      <c r="L353" s="79">
        <f>AVRC!L353+BDSK!L353+HW!L353+HE!L353+RRCY!L353+RSCC!L353+'FO Managed - Center'!L353+NHTS!L353+SLP!L353+SFP!L353+SOCPEN!L353+RRPTP!L353+TARA!L353+Planning!L353+SMU!L353+'Internal Audit'!L353+'Legal Unit'!L353+Property!L353+GenServ!L353+Records!L353+Procurement!L353+Accounting!L353+Budget!L353+Cash!L353</f>
        <v>0</v>
      </c>
      <c r="M353" s="79">
        <f t="shared" si="164"/>
        <v>0</v>
      </c>
      <c r="N353" s="80">
        <f t="shared" si="165"/>
        <v>0</v>
      </c>
      <c r="O353" s="79">
        <f>AVRC!O353+BDSK!O353+HW!O353+HE!O353+RRCY!O353+RSCC!O353+'FO Managed - Center'!O353+NHTS!O353+SLP!O353+SFP!O353+SOCPEN!O353+RRPTP!O353+TARA!O353+Planning!O353+SMU!O353+'Internal Audit'!O353+'Legal Unit'!O353+Property!O353+GenServ!O353+Records!O353+Procurement!O353+Accounting!O353+Budget!O353+Cash!O353</f>
        <v>0</v>
      </c>
      <c r="P353" s="79">
        <f>AVRC!P353+BDSK!P353+HW!P353+HE!P353+RRCY!P353+RSCC!P353+'FO Managed - Center'!P353+NHTS!P353+SLP!P353+SFP!P353+SOCPEN!P353+RRPTP!P353+TARA!P353+Planning!P353+SMU!P353+'Internal Audit'!P353+'Legal Unit'!P353+Property!P353+GenServ!P353+Records!P353+Procurement!P353+Accounting!P353+Budget!P353+Cash!P353</f>
        <v>0</v>
      </c>
      <c r="Q353" s="79">
        <f>AVRC!Q353+BDSK!Q353+HW!Q353+HE!Q353+RRCY!Q353+RSCC!Q353+'FO Managed - Center'!Q353+NHTS!Q353+SLP!Q353+SFP!Q353+SOCPEN!Q353+RRPTP!Q353+TARA!Q353+Planning!Q353+SMU!Q353+'Internal Audit'!Q353+'Legal Unit'!Q353+Property!Q353+GenServ!Q353+Records!Q353+Procurement!Q353+Accounting!Q353+Budget!Q353+Cash!Q353</f>
        <v>0</v>
      </c>
      <c r="R353" s="79">
        <f t="shared" si="166"/>
        <v>0</v>
      </c>
      <c r="S353" s="80">
        <f t="shared" si="167"/>
        <v>0</v>
      </c>
      <c r="T353" s="79">
        <f>AVRC!T353+BDSK!T353+HW!T353+HE!T353+RRCY!T353+RSCC!T353+'FO Managed - Center'!T353+NHTS!T353+SLP!T353+SFP!T353+SOCPEN!T353+RRPTP!T353+TARA!T353+Planning!T353+SMU!T353+'Internal Audit'!T353+'Legal Unit'!T353+Property!T353+GenServ!T353+Records!T353+Procurement!T353+Accounting!T353+Budget!T353+Cash!T353</f>
        <v>0</v>
      </c>
      <c r="U353" s="79">
        <f>AVRC!U353+BDSK!U353+HW!U353+HE!U353+RRCY!U353+RSCC!U353+'FO Managed - Center'!U353+NHTS!U353+SLP!U353+SFP!U353+SOCPEN!U353+RRPTP!U353+TARA!U353+Planning!U353+SMU!U353+'Internal Audit'!U353+'Legal Unit'!U353+Property!U353+GenServ!U353+Records!U353+Procurement!U353+Accounting!U353+Budget!U353+Cash!U353</f>
        <v>0</v>
      </c>
      <c r="V353" s="79">
        <f>AVRC!V353+BDSK!V353+HW!V353+HE!V353+RRCY!V353+RSCC!V353+'FO Managed - Center'!V353+NHTS!V353+SLP!V353+SFP!V353+SOCPEN!V353+RRPTP!V353+TARA!V353+Planning!V353+SMU!V353+'Internal Audit'!V353+'Legal Unit'!V353+Property!V353+GenServ!V353+Records!V353+Procurement!V353+Accounting!V353+Budget!V353+Cash!V353</f>
        <v>0</v>
      </c>
      <c r="W353" s="79">
        <f t="shared" si="168"/>
        <v>0</v>
      </c>
      <c r="X353" s="106">
        <f t="shared" si="169"/>
        <v>0</v>
      </c>
      <c r="Y353" s="110">
        <f t="shared" si="170"/>
        <v>253</v>
      </c>
      <c r="Z353" s="134">
        <v>0.0</v>
      </c>
      <c r="AA353" s="111">
        <f t="shared" si="171"/>
        <v>0</v>
      </c>
    </row>
    <row r="354" ht="30.75" customHeight="1">
      <c r="A354" s="109">
        <v>5.0</v>
      </c>
      <c r="B354" s="103" t="s">
        <v>699</v>
      </c>
      <c r="C354" s="135" t="s">
        <v>700</v>
      </c>
      <c r="D354" s="133" t="s">
        <v>170</v>
      </c>
      <c r="E354" s="79">
        <f>AVRC!E354+BDSK!E354+HW!E354+HE!E354+RRCY!E354+RSCC!E354+'FO Managed - Center'!E354+NHTS!E354+SLP!E354+SFP!E354+SOCPEN!E354+RRPTP!E354+TARA!E354+Planning!E354+SMU!E354+'Internal Audit'!E354+'Legal Unit'!E354+Property!E354+GenServ!E354+Records!E354+Procurement!E354+Accounting!E354+Budget!E354+Cash!E354</f>
        <v>138</v>
      </c>
      <c r="F354" s="79">
        <f>AVRC!F354+BDSK!F354+HW!F354+HE!F354+RRCY!F354+RSCC!F354+'FO Managed - Center'!F354+NHTS!F354+SLP!F354+SFP!F354+SOCPEN!F354+RRPTP!F354+TARA!F354+Planning!F354+SMU!F354+'Internal Audit'!F354+'Legal Unit'!F354+Property!F354+GenServ!F354+Records!F354+Procurement!F354+Accounting!F354+Budget!F354+Cash!F354</f>
        <v>50</v>
      </c>
      <c r="G354" s="79">
        <f>AVRC!G354+BDSK!G354+HW!G354+HE!G354+RRCY!G354+RSCC!G354+'FO Managed - Center'!G354+NHTS!G354+SLP!G354+SFP!G354+SOCPEN!G354+RRPTP!G354+TARA!G354+Planning!G354+SMU!G354+'Internal Audit'!G354+'Legal Unit'!G354+Property!G354+GenServ!G354+Records!G354+Procurement!G354+Accounting!G354+Budget!G354+Cash!G354</f>
        <v>0</v>
      </c>
      <c r="H354" s="79">
        <f t="shared" si="162"/>
        <v>188</v>
      </c>
      <c r="I354" s="80">
        <f t="shared" si="163"/>
        <v>0</v>
      </c>
      <c r="J354" s="79">
        <f>AVRC!J354+BDSK!J354+HW!J354+HE!J354+RRCY!J354+RSCC!J354+'FO Managed - Center'!J354+NHTS!J354+SLP!J354+SFP!J354+SOCPEN!J354+RRPTP!J354+TARA!J354+Planning!J354+SMU!J354+'Internal Audit'!J354+'Legal Unit'!J354+Property!J354+GenServ!J354+Records!J354+Procurement!J354+Accounting!J354+Budget!J354+Cash!J354</f>
        <v>0</v>
      </c>
      <c r="K354" s="79">
        <f>AVRC!K354+BDSK!K354+HW!K354+HE!K354+RRCY!K354+RSCC!K354+'FO Managed - Center'!K354+NHTS!K354+SLP!K354+SFP!K354+SOCPEN!K354+RRPTP!K354+TARA!K354+Planning!K354+SMU!K354+'Internal Audit'!K354+'Legal Unit'!K354+Property!K354+GenServ!K354+Records!K354+Procurement!K354+Accounting!K354+Budget!K354+Cash!K354</f>
        <v>0</v>
      </c>
      <c r="L354" s="79">
        <f>AVRC!L354+BDSK!L354+HW!L354+HE!L354+RRCY!L354+RSCC!L354+'FO Managed - Center'!L354+NHTS!L354+SLP!L354+SFP!L354+SOCPEN!L354+RRPTP!L354+TARA!L354+Planning!L354+SMU!L354+'Internal Audit'!L354+'Legal Unit'!L354+Property!L354+GenServ!L354+Records!L354+Procurement!L354+Accounting!L354+Budget!L354+Cash!L354</f>
        <v>0</v>
      </c>
      <c r="M354" s="79">
        <f t="shared" si="164"/>
        <v>0</v>
      </c>
      <c r="N354" s="80">
        <f t="shared" si="165"/>
        <v>0</v>
      </c>
      <c r="O354" s="79">
        <f>AVRC!O354+BDSK!O354+HW!O354+HE!O354+RRCY!O354+RSCC!O354+'FO Managed - Center'!O354+NHTS!O354+SLP!O354+SFP!O354+SOCPEN!O354+RRPTP!O354+TARA!O354+Planning!O354+SMU!O354+'Internal Audit'!O354+'Legal Unit'!O354+Property!O354+GenServ!O354+Records!O354+Procurement!O354+Accounting!O354+Budget!O354+Cash!O354</f>
        <v>0</v>
      </c>
      <c r="P354" s="79">
        <f>AVRC!P354+BDSK!P354+HW!P354+HE!P354+RRCY!P354+RSCC!P354+'FO Managed - Center'!P354+NHTS!P354+SLP!P354+SFP!P354+SOCPEN!P354+RRPTP!P354+TARA!P354+Planning!P354+SMU!P354+'Internal Audit'!P354+'Legal Unit'!P354+Property!P354+GenServ!P354+Records!P354+Procurement!P354+Accounting!P354+Budget!P354+Cash!P354</f>
        <v>0</v>
      </c>
      <c r="Q354" s="79">
        <f>AVRC!Q354+BDSK!Q354+HW!Q354+HE!Q354+RRCY!Q354+RSCC!Q354+'FO Managed - Center'!Q354+NHTS!Q354+SLP!Q354+SFP!Q354+SOCPEN!Q354+RRPTP!Q354+TARA!Q354+Planning!Q354+SMU!Q354+'Internal Audit'!Q354+'Legal Unit'!Q354+Property!Q354+GenServ!Q354+Records!Q354+Procurement!Q354+Accounting!Q354+Budget!Q354+Cash!Q354</f>
        <v>0</v>
      </c>
      <c r="R354" s="79">
        <f t="shared" si="166"/>
        <v>0</v>
      </c>
      <c r="S354" s="80">
        <f t="shared" si="167"/>
        <v>0</v>
      </c>
      <c r="T354" s="79">
        <f>AVRC!T354+BDSK!T354+HW!T354+HE!T354+RRCY!T354+RSCC!T354+'FO Managed - Center'!T354+NHTS!T354+SLP!T354+SFP!T354+SOCPEN!T354+RRPTP!T354+TARA!T354+Planning!T354+SMU!T354+'Internal Audit'!T354+'Legal Unit'!T354+Property!T354+GenServ!T354+Records!T354+Procurement!T354+Accounting!T354+Budget!T354+Cash!T354</f>
        <v>0</v>
      </c>
      <c r="U354" s="79">
        <f>AVRC!U354+BDSK!U354+HW!U354+HE!U354+RRCY!U354+RSCC!U354+'FO Managed - Center'!U354+NHTS!U354+SLP!U354+SFP!U354+SOCPEN!U354+RRPTP!U354+TARA!U354+Planning!U354+SMU!U354+'Internal Audit'!U354+'Legal Unit'!U354+Property!U354+GenServ!U354+Records!U354+Procurement!U354+Accounting!U354+Budget!U354+Cash!U354</f>
        <v>0</v>
      </c>
      <c r="V354" s="79">
        <f>AVRC!V354+BDSK!V354+HW!V354+HE!V354+RRCY!V354+RSCC!V354+'FO Managed - Center'!V354+NHTS!V354+SLP!V354+SFP!V354+SOCPEN!V354+RRPTP!V354+TARA!V354+Planning!V354+SMU!V354+'Internal Audit'!V354+'Legal Unit'!V354+Property!V354+GenServ!V354+Records!V354+Procurement!V354+Accounting!V354+Budget!V354+Cash!V354</f>
        <v>0</v>
      </c>
      <c r="W354" s="79">
        <f t="shared" si="168"/>
        <v>0</v>
      </c>
      <c r="X354" s="106">
        <f t="shared" si="169"/>
        <v>0</v>
      </c>
      <c r="Y354" s="110">
        <f t="shared" si="170"/>
        <v>188</v>
      </c>
      <c r="Z354" s="134">
        <v>0.0</v>
      </c>
      <c r="AA354" s="111">
        <f t="shared" si="171"/>
        <v>0</v>
      </c>
    </row>
    <row r="355" ht="30.75" customHeight="1">
      <c r="A355" s="136">
        <v>6.0</v>
      </c>
      <c r="B355" s="103" t="s">
        <v>701</v>
      </c>
      <c r="C355" s="101" t="s">
        <v>702</v>
      </c>
      <c r="D355" s="133" t="s">
        <v>96</v>
      </c>
      <c r="E355" s="79">
        <f>AVRC!E355+BDSK!E355+HW!E355+HE!E355+RRCY!E355+RSCC!E355+'FO Managed - Center'!E355+NHTS!E355+SLP!E355+SFP!E355+SOCPEN!E355+RRPTP!E355+TARA!E355+Planning!E355+SMU!E355+'Internal Audit'!E355+'Legal Unit'!E355+Property!E355+GenServ!E355+Records!E355+Procurement!E355+Accounting!E355+Budget!E355+Cash!E355</f>
        <v>204</v>
      </c>
      <c r="F355" s="79">
        <f>AVRC!F355+BDSK!F355+HW!F355+HE!F355+RRCY!F355+RSCC!F355+'FO Managed - Center'!F355+NHTS!F355+SLP!F355+SFP!F355+SOCPEN!F355+RRPTP!F355+TARA!F355+Planning!F355+SMU!F355+'Internal Audit'!F355+'Legal Unit'!F355+Property!F355+GenServ!F355+Records!F355+Procurement!F355+Accounting!F355+Budget!F355+Cash!F355</f>
        <v>100</v>
      </c>
      <c r="G355" s="79">
        <f>AVRC!G355+BDSK!G355+HW!G355+HE!G355+RRCY!G355+RSCC!G355+'FO Managed - Center'!G355+NHTS!G355+SLP!G355+SFP!G355+SOCPEN!G355+RRPTP!G355+TARA!G355+Planning!G355+SMU!G355+'Internal Audit'!G355+'Legal Unit'!G355+Property!G355+GenServ!G355+Records!G355+Procurement!G355+Accounting!G355+Budget!G355+Cash!G355</f>
        <v>0</v>
      </c>
      <c r="H355" s="79">
        <f t="shared" si="162"/>
        <v>304</v>
      </c>
      <c r="I355" s="80">
        <f t="shared" si="163"/>
        <v>0</v>
      </c>
      <c r="J355" s="79">
        <f>AVRC!J355+BDSK!J355+HW!J355+HE!J355+RRCY!J355+RSCC!J355+'FO Managed - Center'!J355+NHTS!J355+SLP!J355+SFP!J355+SOCPEN!J355+RRPTP!J355+TARA!J355+Planning!J355+SMU!J355+'Internal Audit'!J355+'Legal Unit'!J355+Property!J355+GenServ!J355+Records!J355+Procurement!J355+Accounting!J355+Budget!J355+Cash!J355</f>
        <v>0</v>
      </c>
      <c r="K355" s="79">
        <f>AVRC!K355+BDSK!K355+HW!K355+HE!K355+RRCY!K355+RSCC!K355+'FO Managed - Center'!K355+NHTS!K355+SLP!K355+SFP!K355+SOCPEN!K355+RRPTP!K355+TARA!K355+Planning!K355+SMU!K355+'Internal Audit'!K355+'Legal Unit'!K355+Property!K355+GenServ!K355+Records!K355+Procurement!K355+Accounting!K355+Budget!K355+Cash!K355</f>
        <v>0</v>
      </c>
      <c r="L355" s="79">
        <f>AVRC!L355+BDSK!L355+HW!L355+HE!L355+RRCY!L355+RSCC!L355+'FO Managed - Center'!L355+NHTS!L355+SLP!L355+SFP!L355+SOCPEN!L355+RRPTP!L355+TARA!L355+Planning!L355+SMU!L355+'Internal Audit'!L355+'Legal Unit'!L355+Property!L355+GenServ!L355+Records!L355+Procurement!L355+Accounting!L355+Budget!L355+Cash!L355</f>
        <v>0</v>
      </c>
      <c r="M355" s="79">
        <f t="shared" si="164"/>
        <v>0</v>
      </c>
      <c r="N355" s="80">
        <f t="shared" si="165"/>
        <v>0</v>
      </c>
      <c r="O355" s="79">
        <f>AVRC!O355+BDSK!O355+HW!O355+HE!O355+RRCY!O355+RSCC!O355+'FO Managed - Center'!O355+NHTS!O355+SLP!O355+SFP!O355+SOCPEN!O355+RRPTP!O355+TARA!O355+Planning!O355+SMU!O355+'Internal Audit'!O355+'Legal Unit'!O355+Property!O355+GenServ!O355+Records!O355+Procurement!O355+Accounting!O355+Budget!O355+Cash!O355</f>
        <v>0</v>
      </c>
      <c r="P355" s="79">
        <f>AVRC!P355+BDSK!P355+HW!P355+HE!P355+RRCY!P355+RSCC!P355+'FO Managed - Center'!P355+NHTS!P355+SLP!P355+SFP!P355+SOCPEN!P355+RRPTP!P355+TARA!P355+Planning!P355+SMU!P355+'Internal Audit'!P355+'Legal Unit'!P355+Property!P355+GenServ!P355+Records!P355+Procurement!P355+Accounting!P355+Budget!P355+Cash!P355</f>
        <v>0</v>
      </c>
      <c r="Q355" s="79">
        <f>AVRC!Q355+BDSK!Q355+HW!Q355+HE!Q355+RRCY!Q355+RSCC!Q355+'FO Managed - Center'!Q355+NHTS!Q355+SLP!Q355+SFP!Q355+SOCPEN!Q355+RRPTP!Q355+TARA!Q355+Planning!Q355+SMU!Q355+'Internal Audit'!Q355+'Legal Unit'!Q355+Property!Q355+GenServ!Q355+Records!Q355+Procurement!Q355+Accounting!Q355+Budget!Q355+Cash!Q355</f>
        <v>0</v>
      </c>
      <c r="R355" s="79">
        <f t="shared" si="166"/>
        <v>0</v>
      </c>
      <c r="S355" s="80">
        <f t="shared" si="167"/>
        <v>0</v>
      </c>
      <c r="T355" s="79">
        <f>AVRC!T355+BDSK!T355+HW!T355+HE!T355+RRCY!T355+RSCC!T355+'FO Managed - Center'!T355+NHTS!T355+SLP!T355+SFP!T355+SOCPEN!T355+RRPTP!T355+TARA!T355+Planning!T355+SMU!T355+'Internal Audit'!T355+'Legal Unit'!T355+Property!T355+GenServ!T355+Records!T355+Procurement!T355+Accounting!T355+Budget!T355+Cash!T355</f>
        <v>0</v>
      </c>
      <c r="U355" s="79">
        <f>AVRC!U355+BDSK!U355+HW!U355+HE!U355+RRCY!U355+RSCC!U355+'FO Managed - Center'!U355+NHTS!U355+SLP!U355+SFP!U355+SOCPEN!U355+RRPTP!U355+TARA!U355+Planning!U355+SMU!U355+'Internal Audit'!U355+'Legal Unit'!U355+Property!U355+GenServ!U355+Records!U355+Procurement!U355+Accounting!U355+Budget!U355+Cash!U355</f>
        <v>0</v>
      </c>
      <c r="V355" s="79">
        <f>AVRC!V355+BDSK!V355+HW!V355+HE!V355+RRCY!V355+RSCC!V355+'FO Managed - Center'!V355+NHTS!V355+SLP!V355+SFP!V355+SOCPEN!V355+RRPTP!V355+TARA!V355+Planning!V355+SMU!V355+'Internal Audit'!V355+'Legal Unit'!V355+Property!V355+GenServ!V355+Records!V355+Procurement!V355+Accounting!V355+Budget!V355+Cash!V355</f>
        <v>0</v>
      </c>
      <c r="W355" s="79">
        <f t="shared" si="168"/>
        <v>0</v>
      </c>
      <c r="X355" s="106">
        <f t="shared" si="169"/>
        <v>0</v>
      </c>
      <c r="Y355" s="110">
        <f t="shared" si="170"/>
        <v>304</v>
      </c>
      <c r="Z355" s="134">
        <v>0.0</v>
      </c>
      <c r="AA355" s="111">
        <f t="shared" si="171"/>
        <v>0</v>
      </c>
    </row>
    <row r="356" ht="30.75" customHeight="1">
      <c r="A356" s="109">
        <v>7.0</v>
      </c>
      <c r="B356" s="103" t="s">
        <v>703</v>
      </c>
      <c r="C356" s="101" t="s">
        <v>704</v>
      </c>
      <c r="D356" s="133" t="s">
        <v>63</v>
      </c>
      <c r="E356" s="79">
        <f>AVRC!E356+BDSK!E356+HW!E356+HE!E356+RRCY!E356+RSCC!E356+'FO Managed - Center'!E356+NHTS!E356+SLP!E356+SFP!E356+SOCPEN!E356+RRPTP!E356+TARA!E356+Planning!E356+SMU!E356+'Internal Audit'!E356+'Legal Unit'!E356+Property!E356+GenServ!E356+Records!E356+Procurement!E356+Accounting!E356+Budget!E356+Cash!E356</f>
        <v>70</v>
      </c>
      <c r="F356" s="79">
        <f>AVRC!F356+BDSK!F356+HW!F356+HE!F356+RRCY!F356+RSCC!F356+'FO Managed - Center'!F356+NHTS!F356+SLP!F356+SFP!F356+SOCPEN!F356+RRPTP!F356+TARA!F356+Planning!F356+SMU!F356+'Internal Audit'!F356+'Legal Unit'!F356+Property!F356+GenServ!F356+Records!F356+Procurement!F356+Accounting!F356+Budget!F356+Cash!F356</f>
        <v>0</v>
      </c>
      <c r="G356" s="79">
        <f>AVRC!G356+BDSK!G356+HW!G356+HE!G356+RRCY!G356+RSCC!G356+'FO Managed - Center'!G356+NHTS!G356+SLP!G356+SFP!G356+SOCPEN!G356+RRPTP!G356+TARA!G356+Planning!G356+SMU!G356+'Internal Audit'!G356+'Legal Unit'!G356+Property!G356+GenServ!G356+Records!G356+Procurement!G356+Accounting!G356+Budget!G356+Cash!G356</f>
        <v>0</v>
      </c>
      <c r="H356" s="79">
        <f t="shared" si="162"/>
        <v>70</v>
      </c>
      <c r="I356" s="80">
        <f t="shared" si="163"/>
        <v>0</v>
      </c>
      <c r="J356" s="79">
        <f>AVRC!J356+BDSK!J356+HW!J356+HE!J356+RRCY!J356+RSCC!J356+'FO Managed - Center'!J356+NHTS!J356+SLP!J356+SFP!J356+SOCPEN!J356+RRPTP!J356+TARA!J356+Planning!J356+SMU!J356+'Internal Audit'!J356+'Legal Unit'!J356+Property!J356+GenServ!J356+Records!J356+Procurement!J356+Accounting!J356+Budget!J356+Cash!J356</f>
        <v>0</v>
      </c>
      <c r="K356" s="79">
        <f>AVRC!K356+BDSK!K356+HW!K356+HE!K356+RRCY!K356+RSCC!K356+'FO Managed - Center'!K356+NHTS!K356+SLP!K356+SFP!K356+SOCPEN!K356+RRPTP!K356+TARA!K356+Planning!K356+SMU!K356+'Internal Audit'!K356+'Legal Unit'!K356+Property!K356+GenServ!K356+Records!K356+Procurement!K356+Accounting!K356+Budget!K356+Cash!K356</f>
        <v>0</v>
      </c>
      <c r="L356" s="79">
        <f>AVRC!L356+BDSK!L356+HW!L356+HE!L356+RRCY!L356+RSCC!L356+'FO Managed - Center'!L356+NHTS!L356+SLP!L356+SFP!L356+SOCPEN!L356+RRPTP!L356+TARA!L356+Planning!L356+SMU!L356+'Internal Audit'!L356+'Legal Unit'!L356+Property!L356+GenServ!L356+Records!L356+Procurement!L356+Accounting!L356+Budget!L356+Cash!L356</f>
        <v>0</v>
      </c>
      <c r="M356" s="79">
        <f t="shared" si="164"/>
        <v>0</v>
      </c>
      <c r="N356" s="80">
        <f t="shared" si="165"/>
        <v>0</v>
      </c>
      <c r="O356" s="79">
        <f>AVRC!O356+BDSK!O356+HW!O356+HE!O356+RRCY!O356+RSCC!O356+'FO Managed - Center'!O356+NHTS!O356+SLP!O356+SFP!O356+SOCPEN!O356+RRPTP!O356+TARA!O356+Planning!O356+SMU!O356+'Internal Audit'!O356+'Legal Unit'!O356+Property!O356+GenServ!O356+Records!O356+Procurement!O356+Accounting!O356+Budget!O356+Cash!O356</f>
        <v>0</v>
      </c>
      <c r="P356" s="79">
        <f>AVRC!P356+BDSK!P356+HW!P356+HE!P356+RRCY!P356+RSCC!P356+'FO Managed - Center'!P356+NHTS!P356+SLP!P356+SFP!P356+SOCPEN!P356+RRPTP!P356+TARA!P356+Planning!P356+SMU!P356+'Internal Audit'!P356+'Legal Unit'!P356+Property!P356+GenServ!P356+Records!P356+Procurement!P356+Accounting!P356+Budget!P356+Cash!P356</f>
        <v>0</v>
      </c>
      <c r="Q356" s="79">
        <f>AVRC!Q356+BDSK!Q356+HW!Q356+HE!Q356+RRCY!Q356+RSCC!Q356+'FO Managed - Center'!Q356+NHTS!Q356+SLP!Q356+SFP!Q356+SOCPEN!Q356+RRPTP!Q356+TARA!Q356+Planning!Q356+SMU!Q356+'Internal Audit'!Q356+'Legal Unit'!Q356+Property!Q356+GenServ!Q356+Records!Q356+Procurement!Q356+Accounting!Q356+Budget!Q356+Cash!Q356</f>
        <v>0</v>
      </c>
      <c r="R356" s="79">
        <f t="shared" si="166"/>
        <v>0</v>
      </c>
      <c r="S356" s="80">
        <f t="shared" si="167"/>
        <v>0</v>
      </c>
      <c r="T356" s="79">
        <f>AVRC!T356+BDSK!T356+HW!T356+HE!T356+RRCY!T356+RSCC!T356+'FO Managed - Center'!T356+NHTS!T356+SLP!T356+SFP!T356+SOCPEN!T356+RRPTP!T356+TARA!T356+Planning!T356+SMU!T356+'Internal Audit'!T356+'Legal Unit'!T356+Property!T356+GenServ!T356+Records!T356+Procurement!T356+Accounting!T356+Budget!T356+Cash!T356</f>
        <v>0</v>
      </c>
      <c r="U356" s="79">
        <f>AVRC!U356+BDSK!U356+HW!U356+HE!U356+RRCY!U356+RSCC!U356+'FO Managed - Center'!U356+NHTS!U356+SLP!U356+SFP!U356+SOCPEN!U356+RRPTP!U356+TARA!U356+Planning!U356+SMU!U356+'Internal Audit'!U356+'Legal Unit'!U356+Property!U356+GenServ!U356+Records!U356+Procurement!U356+Accounting!U356+Budget!U356+Cash!U356</f>
        <v>0</v>
      </c>
      <c r="V356" s="79">
        <f>AVRC!V356+BDSK!V356+HW!V356+HE!V356+RRCY!V356+RSCC!V356+'FO Managed - Center'!V356+NHTS!V356+SLP!V356+SFP!V356+SOCPEN!V356+RRPTP!V356+TARA!V356+Planning!V356+SMU!V356+'Internal Audit'!V356+'Legal Unit'!V356+Property!V356+GenServ!V356+Records!V356+Procurement!V356+Accounting!V356+Budget!V356+Cash!V356</f>
        <v>0</v>
      </c>
      <c r="W356" s="79">
        <f t="shared" si="168"/>
        <v>0</v>
      </c>
      <c r="X356" s="106">
        <f t="shared" si="169"/>
        <v>0</v>
      </c>
      <c r="Y356" s="110">
        <f t="shared" si="170"/>
        <v>70</v>
      </c>
      <c r="Z356" s="134">
        <v>0.0</v>
      </c>
      <c r="AA356" s="111">
        <f t="shared" si="171"/>
        <v>0</v>
      </c>
    </row>
    <row r="357" ht="30.75" customHeight="1">
      <c r="A357" s="109">
        <v>8.0</v>
      </c>
      <c r="B357" s="103" t="s">
        <v>705</v>
      </c>
      <c r="C357" s="135" t="s">
        <v>706</v>
      </c>
      <c r="D357" s="133" t="s">
        <v>75</v>
      </c>
      <c r="E357" s="79">
        <f>AVRC!E357+BDSK!E357+HW!E357+HE!E357+RRCY!E357+RSCC!E357+'FO Managed - Center'!E357+NHTS!E357+SLP!E357+SFP!E357+SOCPEN!E357+RRPTP!E357+TARA!E357+Planning!E357+SMU!E357+'Internal Audit'!E357+'Legal Unit'!E357+Property!E357+GenServ!E357+Records!E357+Procurement!E357+Accounting!E357+Budget!E357+Cash!E357</f>
        <v>160</v>
      </c>
      <c r="F357" s="79">
        <f>AVRC!F357+BDSK!F357+HW!F357+HE!F357+RRCY!F357+RSCC!F357+'FO Managed - Center'!F357+NHTS!F357+SLP!F357+SFP!F357+SOCPEN!F357+RRPTP!F357+TARA!F357+Planning!F357+SMU!F357+'Internal Audit'!F357+'Legal Unit'!F357+Property!F357+GenServ!F357+Records!F357+Procurement!F357+Accounting!F357+Budget!F357+Cash!F357</f>
        <v>50</v>
      </c>
      <c r="G357" s="79">
        <f>AVRC!G357+BDSK!G357+HW!G357+HE!G357+RRCY!G357+RSCC!G357+'FO Managed - Center'!G357+NHTS!G357+SLP!G357+SFP!G357+SOCPEN!G357+RRPTP!G357+TARA!G357+Planning!G357+SMU!G357+'Internal Audit'!G357+'Legal Unit'!G357+Property!G357+GenServ!G357+Records!G357+Procurement!G357+Accounting!G357+Budget!G357+Cash!G357</f>
        <v>0</v>
      </c>
      <c r="H357" s="79">
        <f t="shared" si="162"/>
        <v>210</v>
      </c>
      <c r="I357" s="80">
        <f t="shared" si="163"/>
        <v>0</v>
      </c>
      <c r="J357" s="79">
        <f>AVRC!J357+BDSK!J357+HW!J357+HE!J357+RRCY!J357+RSCC!J357+'FO Managed - Center'!J357+NHTS!J357+SLP!J357+SFP!J357+SOCPEN!J357+RRPTP!J357+TARA!J357+Planning!J357+SMU!J357+'Internal Audit'!J357+'Legal Unit'!J357+Property!J357+GenServ!J357+Records!J357+Procurement!J357+Accounting!J357+Budget!J357+Cash!J357</f>
        <v>0</v>
      </c>
      <c r="K357" s="79">
        <f>AVRC!K357+BDSK!K357+HW!K357+HE!K357+RRCY!K357+RSCC!K357+'FO Managed - Center'!K357+NHTS!K357+SLP!K357+SFP!K357+SOCPEN!K357+RRPTP!K357+TARA!K357+Planning!K357+SMU!K357+'Internal Audit'!K357+'Legal Unit'!K357+Property!K357+GenServ!K357+Records!K357+Procurement!K357+Accounting!K357+Budget!K357+Cash!K357</f>
        <v>0</v>
      </c>
      <c r="L357" s="79">
        <f>AVRC!L357+BDSK!L357+HW!L357+HE!L357+RRCY!L357+RSCC!L357+'FO Managed - Center'!L357+NHTS!L357+SLP!L357+SFP!L357+SOCPEN!L357+RRPTP!L357+TARA!L357+Planning!L357+SMU!L357+'Internal Audit'!L357+'Legal Unit'!L357+Property!L357+GenServ!L357+Records!L357+Procurement!L357+Accounting!L357+Budget!L357+Cash!L357</f>
        <v>0</v>
      </c>
      <c r="M357" s="79">
        <f t="shared" si="164"/>
        <v>0</v>
      </c>
      <c r="N357" s="80">
        <f t="shared" si="165"/>
        <v>0</v>
      </c>
      <c r="O357" s="79">
        <f>AVRC!O357+BDSK!O357+HW!O357+HE!O357+RRCY!O357+RSCC!O357+'FO Managed - Center'!O357+NHTS!O357+SLP!O357+SFP!O357+SOCPEN!O357+RRPTP!O357+TARA!O357+Planning!O357+SMU!O357+'Internal Audit'!O357+'Legal Unit'!O357+Property!O357+GenServ!O357+Records!O357+Procurement!O357+Accounting!O357+Budget!O357+Cash!O357</f>
        <v>0</v>
      </c>
      <c r="P357" s="79">
        <f>AVRC!P357+BDSK!P357+HW!P357+HE!P357+RRCY!P357+RSCC!P357+'FO Managed - Center'!P357+NHTS!P357+SLP!P357+SFP!P357+SOCPEN!P357+RRPTP!P357+TARA!P357+Planning!P357+SMU!P357+'Internal Audit'!P357+'Legal Unit'!P357+Property!P357+GenServ!P357+Records!P357+Procurement!P357+Accounting!P357+Budget!P357+Cash!P357</f>
        <v>0</v>
      </c>
      <c r="Q357" s="79">
        <f>AVRC!Q357+BDSK!Q357+HW!Q357+HE!Q357+RRCY!Q357+RSCC!Q357+'FO Managed - Center'!Q357+NHTS!Q357+SLP!Q357+SFP!Q357+SOCPEN!Q357+RRPTP!Q357+TARA!Q357+Planning!Q357+SMU!Q357+'Internal Audit'!Q357+'Legal Unit'!Q357+Property!Q357+GenServ!Q357+Records!Q357+Procurement!Q357+Accounting!Q357+Budget!Q357+Cash!Q357</f>
        <v>0</v>
      </c>
      <c r="R357" s="79">
        <f t="shared" si="166"/>
        <v>0</v>
      </c>
      <c r="S357" s="80">
        <f t="shared" si="167"/>
        <v>0</v>
      </c>
      <c r="T357" s="79">
        <f>AVRC!T357+BDSK!T357+HW!T357+HE!T357+RRCY!T357+RSCC!T357+'FO Managed - Center'!T357+NHTS!T357+SLP!T357+SFP!T357+SOCPEN!T357+RRPTP!T357+TARA!T357+Planning!T357+SMU!T357+'Internal Audit'!T357+'Legal Unit'!T357+Property!T357+GenServ!T357+Records!T357+Procurement!T357+Accounting!T357+Budget!T357+Cash!T357</f>
        <v>0</v>
      </c>
      <c r="U357" s="79">
        <f>AVRC!U357+BDSK!U357+HW!U357+HE!U357+RRCY!U357+RSCC!U357+'FO Managed - Center'!U357+NHTS!U357+SLP!U357+SFP!U357+SOCPEN!U357+RRPTP!U357+TARA!U357+Planning!U357+SMU!U357+'Internal Audit'!U357+'Legal Unit'!U357+Property!U357+GenServ!U357+Records!U357+Procurement!U357+Accounting!U357+Budget!U357+Cash!U357</f>
        <v>0</v>
      </c>
      <c r="V357" s="79">
        <f>AVRC!V357+BDSK!V357+HW!V357+HE!V357+RRCY!V357+RSCC!V357+'FO Managed - Center'!V357+NHTS!V357+SLP!V357+SFP!V357+SOCPEN!V357+RRPTP!V357+TARA!V357+Planning!V357+SMU!V357+'Internal Audit'!V357+'Legal Unit'!V357+Property!V357+GenServ!V357+Records!V357+Procurement!V357+Accounting!V357+Budget!V357+Cash!V357</f>
        <v>0</v>
      </c>
      <c r="W357" s="79">
        <f t="shared" si="168"/>
        <v>0</v>
      </c>
      <c r="X357" s="106">
        <f t="shared" si="169"/>
        <v>0</v>
      </c>
      <c r="Y357" s="110">
        <f t="shared" si="170"/>
        <v>210</v>
      </c>
      <c r="Z357" s="134">
        <v>0.0</v>
      </c>
      <c r="AA357" s="111">
        <f t="shared" si="171"/>
        <v>0</v>
      </c>
    </row>
    <row r="358" ht="30.75" customHeight="1">
      <c r="A358" s="109">
        <v>9.0</v>
      </c>
      <c r="B358" s="103" t="s">
        <v>707</v>
      </c>
      <c r="C358" s="132" t="s">
        <v>708</v>
      </c>
      <c r="D358" s="133" t="s">
        <v>75</v>
      </c>
      <c r="E358" s="79">
        <f>AVRC!E358+BDSK!E358+HW!E358+HE!E358+RRCY!E358+RSCC!E358+'FO Managed - Center'!E358+NHTS!E358+SLP!E358+SFP!E358+SOCPEN!E358+RRPTP!E358+TARA!E358+Planning!E358+SMU!E358+'Internal Audit'!E358+'Legal Unit'!E358+Property!E358+GenServ!E358+Records!E358+Procurement!E358+Accounting!E358+Budget!E358+Cash!E358</f>
        <v>200</v>
      </c>
      <c r="F358" s="79">
        <f>AVRC!F358+BDSK!F358+HW!F358+HE!F358+RRCY!F358+RSCC!F358+'FO Managed - Center'!F358+NHTS!F358+SLP!F358+SFP!F358+SOCPEN!F358+RRPTP!F358+TARA!F358+Planning!F358+SMU!F358+'Internal Audit'!F358+'Legal Unit'!F358+Property!F358+GenServ!F358+Records!F358+Procurement!F358+Accounting!F358+Budget!F358+Cash!F358</f>
        <v>50</v>
      </c>
      <c r="G358" s="79">
        <f>AVRC!G358+BDSK!G358+HW!G358+HE!G358+RRCY!G358+RSCC!G358+'FO Managed - Center'!G358+NHTS!G358+SLP!G358+SFP!G358+SOCPEN!G358+RRPTP!G358+TARA!G358+Planning!G358+SMU!G358+'Internal Audit'!G358+'Legal Unit'!G358+Property!G358+GenServ!G358+Records!G358+Procurement!G358+Accounting!G358+Budget!G358+Cash!G358</f>
        <v>0</v>
      </c>
      <c r="H358" s="79">
        <f t="shared" si="162"/>
        <v>250</v>
      </c>
      <c r="I358" s="80">
        <f t="shared" si="163"/>
        <v>0</v>
      </c>
      <c r="J358" s="79">
        <f>AVRC!J358+BDSK!J358+HW!J358+HE!J358+RRCY!J358+RSCC!J358+'FO Managed - Center'!J358+NHTS!J358+SLP!J358+SFP!J358+SOCPEN!J358+RRPTP!J358+TARA!J358+Planning!J358+SMU!J358+'Internal Audit'!J358+'Legal Unit'!J358+Property!J358+GenServ!J358+Records!J358+Procurement!J358+Accounting!J358+Budget!J358+Cash!J358</f>
        <v>0</v>
      </c>
      <c r="K358" s="79">
        <f>AVRC!K358+BDSK!K358+HW!K358+HE!K358+RRCY!K358+RSCC!K358+'FO Managed - Center'!K358+NHTS!K358+SLP!K358+SFP!K358+SOCPEN!K358+RRPTP!K358+TARA!K358+Planning!K358+SMU!K358+'Internal Audit'!K358+'Legal Unit'!K358+Property!K358+GenServ!K358+Records!K358+Procurement!K358+Accounting!K358+Budget!K358+Cash!K358</f>
        <v>0</v>
      </c>
      <c r="L358" s="79">
        <f>AVRC!L358+BDSK!L358+HW!L358+HE!L358+RRCY!L358+RSCC!L358+'FO Managed - Center'!L358+NHTS!L358+SLP!L358+SFP!L358+SOCPEN!L358+RRPTP!L358+TARA!L358+Planning!L358+SMU!L358+'Internal Audit'!L358+'Legal Unit'!L358+Property!L358+GenServ!L358+Records!L358+Procurement!L358+Accounting!L358+Budget!L358+Cash!L358</f>
        <v>0</v>
      </c>
      <c r="M358" s="79">
        <f t="shared" si="164"/>
        <v>0</v>
      </c>
      <c r="N358" s="80">
        <f t="shared" si="165"/>
        <v>0</v>
      </c>
      <c r="O358" s="79">
        <f>AVRC!O358+BDSK!O358+HW!O358+HE!O358+RRCY!O358+RSCC!O358+'FO Managed - Center'!O358+NHTS!O358+SLP!O358+SFP!O358+SOCPEN!O358+RRPTP!O358+TARA!O358+Planning!O358+SMU!O358+'Internal Audit'!O358+'Legal Unit'!O358+Property!O358+GenServ!O358+Records!O358+Procurement!O358+Accounting!O358+Budget!O358+Cash!O358</f>
        <v>0</v>
      </c>
      <c r="P358" s="79">
        <f>AVRC!P358+BDSK!P358+HW!P358+HE!P358+RRCY!P358+RSCC!P358+'FO Managed - Center'!P358+NHTS!P358+SLP!P358+SFP!P358+SOCPEN!P358+RRPTP!P358+TARA!P358+Planning!P358+SMU!P358+'Internal Audit'!P358+'Legal Unit'!P358+Property!P358+GenServ!P358+Records!P358+Procurement!P358+Accounting!P358+Budget!P358+Cash!P358</f>
        <v>0</v>
      </c>
      <c r="Q358" s="79">
        <f>AVRC!Q358+BDSK!Q358+HW!Q358+HE!Q358+RRCY!Q358+RSCC!Q358+'FO Managed - Center'!Q358+NHTS!Q358+SLP!Q358+SFP!Q358+SOCPEN!Q358+RRPTP!Q358+TARA!Q358+Planning!Q358+SMU!Q358+'Internal Audit'!Q358+'Legal Unit'!Q358+Property!Q358+GenServ!Q358+Records!Q358+Procurement!Q358+Accounting!Q358+Budget!Q358+Cash!Q358</f>
        <v>0</v>
      </c>
      <c r="R358" s="79">
        <f t="shared" si="166"/>
        <v>0</v>
      </c>
      <c r="S358" s="80">
        <f t="shared" si="167"/>
        <v>0</v>
      </c>
      <c r="T358" s="79">
        <f>AVRC!T358+BDSK!T358+HW!T358+HE!T358+RRCY!T358+RSCC!T358+'FO Managed - Center'!T358+NHTS!T358+SLP!T358+SFP!T358+SOCPEN!T358+RRPTP!T358+TARA!T358+Planning!T358+SMU!T358+'Internal Audit'!T358+'Legal Unit'!T358+Property!T358+GenServ!T358+Records!T358+Procurement!T358+Accounting!T358+Budget!T358+Cash!T358</f>
        <v>0</v>
      </c>
      <c r="U358" s="79">
        <f>AVRC!U358+BDSK!U358+HW!U358+HE!U358+RRCY!U358+RSCC!U358+'FO Managed - Center'!U358+NHTS!U358+SLP!U358+SFP!U358+SOCPEN!U358+RRPTP!U358+TARA!U358+Planning!U358+SMU!U358+'Internal Audit'!U358+'Legal Unit'!U358+Property!U358+GenServ!U358+Records!U358+Procurement!U358+Accounting!U358+Budget!U358+Cash!U358</f>
        <v>0</v>
      </c>
      <c r="V358" s="79">
        <f>AVRC!V358+BDSK!V358+HW!V358+HE!V358+RRCY!V358+RSCC!V358+'FO Managed - Center'!V358+NHTS!V358+SLP!V358+SFP!V358+SOCPEN!V358+RRPTP!V358+TARA!V358+Planning!V358+SMU!V358+'Internal Audit'!V358+'Legal Unit'!V358+Property!V358+GenServ!V358+Records!V358+Procurement!V358+Accounting!V358+Budget!V358+Cash!V358</f>
        <v>0</v>
      </c>
      <c r="W358" s="79">
        <f t="shared" si="168"/>
        <v>0</v>
      </c>
      <c r="X358" s="106">
        <f t="shared" si="169"/>
        <v>0</v>
      </c>
      <c r="Y358" s="110">
        <f t="shared" si="170"/>
        <v>250</v>
      </c>
      <c r="Z358" s="134">
        <v>0.0</v>
      </c>
      <c r="AA358" s="111">
        <f t="shared" si="171"/>
        <v>0</v>
      </c>
    </row>
    <row r="359" ht="30.75" customHeight="1">
      <c r="A359" s="136">
        <v>10.0</v>
      </c>
      <c r="B359" s="103" t="s">
        <v>709</v>
      </c>
      <c r="C359" s="132" t="s">
        <v>710</v>
      </c>
      <c r="D359" s="133" t="s">
        <v>100</v>
      </c>
      <c r="E359" s="79">
        <f>AVRC!E359+BDSK!E359+HW!E359+HE!E359+RRCY!E359+RSCC!E359+'FO Managed - Center'!E359+NHTS!E359+SLP!E359+SFP!E359+SOCPEN!E359+RRPTP!E359+TARA!E359+Planning!E359+SMU!E359+'Internal Audit'!E359+'Legal Unit'!E359+Property!E359+GenServ!E359+Records!E359+Procurement!E359+Accounting!E359+Budget!E359+Cash!E359</f>
        <v>10</v>
      </c>
      <c r="F359" s="79">
        <f>AVRC!F359+BDSK!F359+HW!F359+HE!F359+RRCY!F359+RSCC!F359+'FO Managed - Center'!F359+NHTS!F359+SLP!F359+SFP!F359+SOCPEN!F359+RRPTP!F359+TARA!F359+Planning!F359+SMU!F359+'Internal Audit'!F359+'Legal Unit'!F359+Property!F359+GenServ!F359+Records!F359+Procurement!F359+Accounting!F359+Budget!F359+Cash!F359</f>
        <v>0</v>
      </c>
      <c r="G359" s="79">
        <f>AVRC!G359+BDSK!G359+HW!G359+HE!G359+RRCY!G359+RSCC!G359+'FO Managed - Center'!G359+NHTS!G359+SLP!G359+SFP!G359+SOCPEN!G359+RRPTP!G359+TARA!G359+Planning!G359+SMU!G359+'Internal Audit'!G359+'Legal Unit'!G359+Property!G359+GenServ!G359+Records!G359+Procurement!G359+Accounting!G359+Budget!G359+Cash!G359</f>
        <v>0</v>
      </c>
      <c r="H359" s="79">
        <f t="shared" si="162"/>
        <v>10</v>
      </c>
      <c r="I359" s="80">
        <f t="shared" si="163"/>
        <v>0</v>
      </c>
      <c r="J359" s="79">
        <f>AVRC!J359+BDSK!J359+HW!J359+HE!J359+RRCY!J359+RSCC!J359+'FO Managed - Center'!J359+NHTS!J359+SLP!J359+SFP!J359+SOCPEN!J359+RRPTP!J359+TARA!J359+Planning!J359+SMU!J359+'Internal Audit'!J359+'Legal Unit'!J359+Property!J359+GenServ!J359+Records!J359+Procurement!J359+Accounting!J359+Budget!J359+Cash!J359</f>
        <v>0</v>
      </c>
      <c r="K359" s="79">
        <f>AVRC!K359+BDSK!K359+HW!K359+HE!K359+RRCY!K359+RSCC!K359+'FO Managed - Center'!K359+NHTS!K359+SLP!K359+SFP!K359+SOCPEN!K359+RRPTP!K359+TARA!K359+Planning!K359+SMU!K359+'Internal Audit'!K359+'Legal Unit'!K359+Property!K359+GenServ!K359+Records!K359+Procurement!K359+Accounting!K359+Budget!K359+Cash!K359</f>
        <v>0</v>
      </c>
      <c r="L359" s="79">
        <f>AVRC!L359+BDSK!L359+HW!L359+HE!L359+RRCY!L359+RSCC!L359+'FO Managed - Center'!L359+NHTS!L359+SLP!L359+SFP!L359+SOCPEN!L359+RRPTP!L359+TARA!L359+Planning!L359+SMU!L359+'Internal Audit'!L359+'Legal Unit'!L359+Property!L359+GenServ!L359+Records!L359+Procurement!L359+Accounting!L359+Budget!L359+Cash!L359</f>
        <v>0</v>
      </c>
      <c r="M359" s="79">
        <f t="shared" si="164"/>
        <v>0</v>
      </c>
      <c r="N359" s="80">
        <f t="shared" si="165"/>
        <v>0</v>
      </c>
      <c r="O359" s="79">
        <f>AVRC!O359+BDSK!O359+HW!O359+HE!O359+RRCY!O359+RSCC!O359+'FO Managed - Center'!O359+NHTS!O359+SLP!O359+SFP!O359+SOCPEN!O359+RRPTP!O359+TARA!O359+Planning!O359+SMU!O359+'Internal Audit'!O359+'Legal Unit'!O359+Property!O359+GenServ!O359+Records!O359+Procurement!O359+Accounting!O359+Budget!O359+Cash!O359</f>
        <v>0</v>
      </c>
      <c r="P359" s="79">
        <f>AVRC!P359+BDSK!P359+HW!P359+HE!P359+RRCY!P359+RSCC!P359+'FO Managed - Center'!P359+NHTS!P359+SLP!P359+SFP!P359+SOCPEN!P359+RRPTP!P359+TARA!P359+Planning!P359+SMU!P359+'Internal Audit'!P359+'Legal Unit'!P359+Property!P359+GenServ!P359+Records!P359+Procurement!P359+Accounting!P359+Budget!P359+Cash!P359</f>
        <v>0</v>
      </c>
      <c r="Q359" s="79">
        <f>AVRC!Q359+BDSK!Q359+HW!Q359+HE!Q359+RRCY!Q359+RSCC!Q359+'FO Managed - Center'!Q359+NHTS!Q359+SLP!Q359+SFP!Q359+SOCPEN!Q359+RRPTP!Q359+TARA!Q359+Planning!Q359+SMU!Q359+'Internal Audit'!Q359+'Legal Unit'!Q359+Property!Q359+GenServ!Q359+Records!Q359+Procurement!Q359+Accounting!Q359+Budget!Q359+Cash!Q359</f>
        <v>0</v>
      </c>
      <c r="R359" s="79">
        <f t="shared" si="166"/>
        <v>0</v>
      </c>
      <c r="S359" s="80">
        <f t="shared" si="167"/>
        <v>0</v>
      </c>
      <c r="T359" s="79">
        <f>AVRC!T359+BDSK!T359+HW!T359+HE!T359+RRCY!T359+RSCC!T359+'FO Managed - Center'!T359+NHTS!T359+SLP!T359+SFP!T359+SOCPEN!T359+RRPTP!T359+TARA!T359+Planning!T359+SMU!T359+'Internal Audit'!T359+'Legal Unit'!T359+Property!T359+GenServ!T359+Records!T359+Procurement!T359+Accounting!T359+Budget!T359+Cash!T359</f>
        <v>0</v>
      </c>
      <c r="U359" s="79">
        <f>AVRC!U359+BDSK!U359+HW!U359+HE!U359+RRCY!U359+RSCC!U359+'FO Managed - Center'!U359+NHTS!U359+SLP!U359+SFP!U359+SOCPEN!U359+RRPTP!U359+TARA!U359+Planning!U359+SMU!U359+'Internal Audit'!U359+'Legal Unit'!U359+Property!U359+GenServ!U359+Records!U359+Procurement!U359+Accounting!U359+Budget!U359+Cash!U359</f>
        <v>0</v>
      </c>
      <c r="V359" s="79">
        <f>AVRC!V359+BDSK!V359+HW!V359+HE!V359+RRCY!V359+RSCC!V359+'FO Managed - Center'!V359+NHTS!V359+SLP!V359+SFP!V359+SOCPEN!V359+RRPTP!V359+TARA!V359+Planning!V359+SMU!V359+'Internal Audit'!V359+'Legal Unit'!V359+Property!V359+GenServ!V359+Records!V359+Procurement!V359+Accounting!V359+Budget!V359+Cash!V359</f>
        <v>0</v>
      </c>
      <c r="W359" s="79">
        <f t="shared" si="168"/>
        <v>0</v>
      </c>
      <c r="X359" s="106">
        <f t="shared" si="169"/>
        <v>0</v>
      </c>
      <c r="Y359" s="110">
        <f t="shared" si="170"/>
        <v>10</v>
      </c>
      <c r="Z359" s="134">
        <v>0.0</v>
      </c>
      <c r="AA359" s="111">
        <f t="shared" si="171"/>
        <v>0</v>
      </c>
    </row>
    <row r="360" ht="30.75" customHeight="1">
      <c r="A360" s="109">
        <v>11.0</v>
      </c>
      <c r="B360" s="103" t="s">
        <v>711</v>
      </c>
      <c r="C360" s="135" t="s">
        <v>712</v>
      </c>
      <c r="D360" s="133" t="s">
        <v>100</v>
      </c>
      <c r="E360" s="79">
        <f>AVRC!E360+BDSK!E360+HW!E360+HE!E360+RRCY!E360+RSCC!E360+'FO Managed - Center'!E360+NHTS!E360+SLP!E360+SFP!E360+SOCPEN!E360+RRPTP!E360+TARA!E360+Planning!E360+SMU!E360+'Internal Audit'!E360+'Legal Unit'!E360+Property!E360+GenServ!E360+Records!E360+Procurement!E360+Accounting!E360+Budget!E360+Cash!E360</f>
        <v>0</v>
      </c>
      <c r="F360" s="79">
        <f>AVRC!F360+BDSK!F360+HW!F360+HE!F360+RRCY!F360+RSCC!F360+'FO Managed - Center'!F360+NHTS!F360+SLP!F360+SFP!F360+SOCPEN!F360+RRPTP!F360+TARA!F360+Planning!F360+SMU!F360+'Internal Audit'!F360+'Legal Unit'!F360+Property!F360+GenServ!F360+Records!F360+Procurement!F360+Accounting!F360+Budget!F360+Cash!F360</f>
        <v>0</v>
      </c>
      <c r="G360" s="79">
        <f>AVRC!G360+BDSK!G360+HW!G360+HE!G360+RRCY!G360+RSCC!G360+'FO Managed - Center'!G360+NHTS!G360+SLP!G360+SFP!G360+SOCPEN!G360+RRPTP!G360+TARA!G360+Planning!G360+SMU!G360+'Internal Audit'!G360+'Legal Unit'!G360+Property!G360+GenServ!G360+Records!G360+Procurement!G360+Accounting!G360+Budget!G360+Cash!G360</f>
        <v>0</v>
      </c>
      <c r="H360" s="79">
        <f t="shared" si="162"/>
        <v>0</v>
      </c>
      <c r="I360" s="80">
        <f t="shared" si="163"/>
        <v>0</v>
      </c>
      <c r="J360" s="79">
        <f>AVRC!J360+BDSK!J360+HW!J360+HE!J360+RRCY!J360+RSCC!J360+'FO Managed - Center'!J360+NHTS!J360+SLP!J360+SFP!J360+SOCPEN!J360+RRPTP!J360+TARA!J360+Planning!J360+SMU!J360+'Internal Audit'!J360+'Legal Unit'!J360+Property!J360+GenServ!J360+Records!J360+Procurement!J360+Accounting!J360+Budget!J360+Cash!J360</f>
        <v>0</v>
      </c>
      <c r="K360" s="79">
        <f>AVRC!K360+BDSK!K360+HW!K360+HE!K360+RRCY!K360+RSCC!K360+'FO Managed - Center'!K360+NHTS!K360+SLP!K360+SFP!K360+SOCPEN!K360+RRPTP!K360+TARA!K360+Planning!K360+SMU!K360+'Internal Audit'!K360+'Legal Unit'!K360+Property!K360+GenServ!K360+Records!K360+Procurement!K360+Accounting!K360+Budget!K360+Cash!K360</f>
        <v>0</v>
      </c>
      <c r="L360" s="79">
        <f>AVRC!L360+BDSK!L360+HW!L360+HE!L360+RRCY!L360+RSCC!L360+'FO Managed - Center'!L360+NHTS!L360+SLP!L360+SFP!L360+SOCPEN!L360+RRPTP!L360+TARA!L360+Planning!L360+SMU!L360+'Internal Audit'!L360+'Legal Unit'!L360+Property!L360+GenServ!L360+Records!L360+Procurement!L360+Accounting!L360+Budget!L360+Cash!L360</f>
        <v>0</v>
      </c>
      <c r="M360" s="79">
        <f t="shared" si="164"/>
        <v>0</v>
      </c>
      <c r="N360" s="80">
        <f t="shared" si="165"/>
        <v>0</v>
      </c>
      <c r="O360" s="79">
        <f>AVRC!O360+BDSK!O360+HW!O360+HE!O360+RRCY!O360+RSCC!O360+'FO Managed - Center'!O360+NHTS!O360+SLP!O360+SFP!O360+SOCPEN!O360+RRPTP!O360+TARA!O360+Planning!O360+SMU!O360+'Internal Audit'!O360+'Legal Unit'!O360+Property!O360+GenServ!O360+Records!O360+Procurement!O360+Accounting!O360+Budget!O360+Cash!O360</f>
        <v>0</v>
      </c>
      <c r="P360" s="79">
        <f>AVRC!P360+BDSK!P360+HW!P360+HE!P360+RRCY!P360+RSCC!P360+'FO Managed - Center'!P360+NHTS!P360+SLP!P360+SFP!P360+SOCPEN!P360+RRPTP!P360+TARA!P360+Planning!P360+SMU!P360+'Internal Audit'!P360+'Legal Unit'!P360+Property!P360+GenServ!P360+Records!P360+Procurement!P360+Accounting!P360+Budget!P360+Cash!P360</f>
        <v>0</v>
      </c>
      <c r="Q360" s="79">
        <f>AVRC!Q360+BDSK!Q360+HW!Q360+HE!Q360+RRCY!Q360+RSCC!Q360+'FO Managed - Center'!Q360+NHTS!Q360+SLP!Q360+SFP!Q360+SOCPEN!Q360+RRPTP!Q360+TARA!Q360+Planning!Q360+SMU!Q360+'Internal Audit'!Q360+'Legal Unit'!Q360+Property!Q360+GenServ!Q360+Records!Q360+Procurement!Q360+Accounting!Q360+Budget!Q360+Cash!Q360</f>
        <v>0</v>
      </c>
      <c r="R360" s="79">
        <f t="shared" si="166"/>
        <v>0</v>
      </c>
      <c r="S360" s="80">
        <f t="shared" si="167"/>
        <v>0</v>
      </c>
      <c r="T360" s="79">
        <f>AVRC!T360+BDSK!T360+HW!T360+HE!T360+RRCY!T360+RSCC!T360+'FO Managed - Center'!T360+NHTS!T360+SLP!T360+SFP!T360+SOCPEN!T360+RRPTP!T360+TARA!T360+Planning!T360+SMU!T360+'Internal Audit'!T360+'Legal Unit'!T360+Property!T360+GenServ!T360+Records!T360+Procurement!T360+Accounting!T360+Budget!T360+Cash!T360</f>
        <v>0</v>
      </c>
      <c r="U360" s="79">
        <f>AVRC!U360+BDSK!U360+HW!U360+HE!U360+RRCY!U360+RSCC!U360+'FO Managed - Center'!U360+NHTS!U360+SLP!U360+SFP!U360+SOCPEN!U360+RRPTP!U360+TARA!U360+Planning!U360+SMU!U360+'Internal Audit'!U360+'Legal Unit'!U360+Property!U360+GenServ!U360+Records!U360+Procurement!U360+Accounting!U360+Budget!U360+Cash!U360</f>
        <v>0</v>
      </c>
      <c r="V360" s="79">
        <f>AVRC!V360+BDSK!V360+HW!V360+HE!V360+RRCY!V360+RSCC!V360+'FO Managed - Center'!V360+NHTS!V360+SLP!V360+SFP!V360+SOCPEN!V360+RRPTP!V360+TARA!V360+Planning!V360+SMU!V360+'Internal Audit'!V360+'Legal Unit'!V360+Property!V360+GenServ!V360+Records!V360+Procurement!V360+Accounting!V360+Budget!V360+Cash!V360</f>
        <v>0</v>
      </c>
      <c r="W360" s="79">
        <f t="shared" si="168"/>
        <v>0</v>
      </c>
      <c r="X360" s="106">
        <f t="shared" si="169"/>
        <v>0</v>
      </c>
      <c r="Y360" s="110">
        <f t="shared" si="170"/>
        <v>0</v>
      </c>
      <c r="Z360" s="134">
        <v>0.0</v>
      </c>
      <c r="AA360" s="111">
        <f t="shared" si="171"/>
        <v>0</v>
      </c>
    </row>
    <row r="361" ht="30.75" customHeight="1">
      <c r="A361" s="109">
        <v>12.0</v>
      </c>
      <c r="B361" s="103" t="s">
        <v>713</v>
      </c>
      <c r="C361" s="101" t="s">
        <v>714</v>
      </c>
      <c r="D361" s="133" t="s">
        <v>100</v>
      </c>
      <c r="E361" s="79">
        <f>AVRC!E361+BDSK!E361+HW!E361+HE!E361+RRCY!E361+RSCC!E361+'FO Managed - Center'!E361+NHTS!E361+SLP!E361+SFP!E361+SOCPEN!E361+RRPTP!E361+TARA!E361+Planning!E361+SMU!E361+'Internal Audit'!E361+'Legal Unit'!E361+Property!E361+GenServ!E361+Records!E361+Procurement!E361+Accounting!E361+Budget!E361+Cash!E361</f>
        <v>0</v>
      </c>
      <c r="F361" s="79">
        <f>AVRC!F361+BDSK!F361+HW!F361+HE!F361+RRCY!F361+RSCC!F361+'FO Managed - Center'!F361+NHTS!F361+SLP!F361+SFP!F361+SOCPEN!F361+RRPTP!F361+TARA!F361+Planning!F361+SMU!F361+'Internal Audit'!F361+'Legal Unit'!F361+Property!F361+GenServ!F361+Records!F361+Procurement!F361+Accounting!F361+Budget!F361+Cash!F361</f>
        <v>0</v>
      </c>
      <c r="G361" s="79">
        <f>AVRC!G361+BDSK!G361+HW!G361+HE!G361+RRCY!G361+RSCC!G361+'FO Managed - Center'!G361+NHTS!G361+SLP!G361+SFP!G361+SOCPEN!G361+RRPTP!G361+TARA!G361+Planning!G361+SMU!G361+'Internal Audit'!G361+'Legal Unit'!G361+Property!G361+GenServ!G361+Records!G361+Procurement!G361+Accounting!G361+Budget!G361+Cash!G361</f>
        <v>0</v>
      </c>
      <c r="H361" s="79">
        <f t="shared" si="162"/>
        <v>0</v>
      </c>
      <c r="I361" s="80">
        <f t="shared" si="163"/>
        <v>0</v>
      </c>
      <c r="J361" s="79">
        <f>AVRC!J361+BDSK!J361+HW!J361+HE!J361+RRCY!J361+RSCC!J361+'FO Managed - Center'!J361+NHTS!J361+SLP!J361+SFP!J361+SOCPEN!J361+RRPTP!J361+TARA!J361+Planning!J361+SMU!J361+'Internal Audit'!J361+'Legal Unit'!J361+Property!J361+GenServ!J361+Records!J361+Procurement!J361+Accounting!J361+Budget!J361+Cash!J361</f>
        <v>0</v>
      </c>
      <c r="K361" s="79">
        <f>AVRC!K361+BDSK!K361+HW!K361+HE!K361+RRCY!K361+RSCC!K361+'FO Managed - Center'!K361+NHTS!K361+SLP!K361+SFP!K361+SOCPEN!K361+RRPTP!K361+TARA!K361+Planning!K361+SMU!K361+'Internal Audit'!K361+'Legal Unit'!K361+Property!K361+GenServ!K361+Records!K361+Procurement!K361+Accounting!K361+Budget!K361+Cash!K361</f>
        <v>0</v>
      </c>
      <c r="L361" s="79">
        <f>AVRC!L361+BDSK!L361+HW!L361+HE!L361+RRCY!L361+RSCC!L361+'FO Managed - Center'!L361+NHTS!L361+SLP!L361+SFP!L361+SOCPEN!L361+RRPTP!L361+TARA!L361+Planning!L361+SMU!L361+'Internal Audit'!L361+'Legal Unit'!L361+Property!L361+GenServ!L361+Records!L361+Procurement!L361+Accounting!L361+Budget!L361+Cash!L361</f>
        <v>0</v>
      </c>
      <c r="M361" s="79">
        <f t="shared" si="164"/>
        <v>0</v>
      </c>
      <c r="N361" s="80">
        <f t="shared" si="165"/>
        <v>0</v>
      </c>
      <c r="O361" s="79">
        <f>AVRC!O361+BDSK!O361+HW!O361+HE!O361+RRCY!O361+RSCC!O361+'FO Managed - Center'!O361+NHTS!O361+SLP!O361+SFP!O361+SOCPEN!O361+RRPTP!O361+TARA!O361+Planning!O361+SMU!O361+'Internal Audit'!O361+'Legal Unit'!O361+Property!O361+GenServ!O361+Records!O361+Procurement!O361+Accounting!O361+Budget!O361+Cash!O361</f>
        <v>0</v>
      </c>
      <c r="P361" s="79">
        <f>AVRC!P361+BDSK!P361+HW!P361+HE!P361+RRCY!P361+RSCC!P361+'FO Managed - Center'!P361+NHTS!P361+SLP!P361+SFP!P361+SOCPEN!P361+RRPTP!P361+TARA!P361+Planning!P361+SMU!P361+'Internal Audit'!P361+'Legal Unit'!P361+Property!P361+GenServ!P361+Records!P361+Procurement!P361+Accounting!P361+Budget!P361+Cash!P361</f>
        <v>0</v>
      </c>
      <c r="Q361" s="79">
        <f>AVRC!Q361+BDSK!Q361+HW!Q361+HE!Q361+RRCY!Q361+RSCC!Q361+'FO Managed - Center'!Q361+NHTS!Q361+SLP!Q361+SFP!Q361+SOCPEN!Q361+RRPTP!Q361+TARA!Q361+Planning!Q361+SMU!Q361+'Internal Audit'!Q361+'Legal Unit'!Q361+Property!Q361+GenServ!Q361+Records!Q361+Procurement!Q361+Accounting!Q361+Budget!Q361+Cash!Q361</f>
        <v>0</v>
      </c>
      <c r="R361" s="79">
        <f t="shared" si="166"/>
        <v>0</v>
      </c>
      <c r="S361" s="80">
        <f t="shared" si="167"/>
        <v>0</v>
      </c>
      <c r="T361" s="79">
        <f>AVRC!T361+BDSK!T361+HW!T361+HE!T361+RRCY!T361+RSCC!T361+'FO Managed - Center'!T361+NHTS!T361+SLP!T361+SFP!T361+SOCPEN!T361+RRPTP!T361+TARA!T361+Planning!T361+SMU!T361+'Internal Audit'!T361+'Legal Unit'!T361+Property!T361+GenServ!T361+Records!T361+Procurement!T361+Accounting!T361+Budget!T361+Cash!T361</f>
        <v>0</v>
      </c>
      <c r="U361" s="79">
        <f>AVRC!U361+BDSK!U361+HW!U361+HE!U361+RRCY!U361+RSCC!U361+'FO Managed - Center'!U361+NHTS!U361+SLP!U361+SFP!U361+SOCPEN!U361+RRPTP!U361+TARA!U361+Planning!U361+SMU!U361+'Internal Audit'!U361+'Legal Unit'!U361+Property!U361+GenServ!U361+Records!U361+Procurement!U361+Accounting!U361+Budget!U361+Cash!U361</f>
        <v>0</v>
      </c>
      <c r="V361" s="79">
        <f>AVRC!V361+BDSK!V361+HW!V361+HE!V361+RRCY!V361+RSCC!V361+'FO Managed - Center'!V361+NHTS!V361+SLP!V361+SFP!V361+SOCPEN!V361+RRPTP!V361+TARA!V361+Planning!V361+SMU!V361+'Internal Audit'!V361+'Legal Unit'!V361+Property!V361+GenServ!V361+Records!V361+Procurement!V361+Accounting!V361+Budget!V361+Cash!V361</f>
        <v>0</v>
      </c>
      <c r="W361" s="79">
        <f t="shared" si="168"/>
        <v>0</v>
      </c>
      <c r="X361" s="106">
        <f t="shared" si="169"/>
        <v>0</v>
      </c>
      <c r="Y361" s="110">
        <f t="shared" si="170"/>
        <v>0</v>
      </c>
      <c r="Z361" s="134">
        <v>0.0</v>
      </c>
      <c r="AA361" s="111">
        <f t="shared" si="171"/>
        <v>0</v>
      </c>
    </row>
    <row r="362" ht="30.75" customHeight="1">
      <c r="A362" s="136">
        <v>13.0</v>
      </c>
      <c r="B362" s="103" t="s">
        <v>715</v>
      </c>
      <c r="C362" s="132" t="s">
        <v>716</v>
      </c>
      <c r="D362" s="133" t="s">
        <v>75</v>
      </c>
      <c r="E362" s="79">
        <f>AVRC!E362+BDSK!E362+HW!E362+HE!E362+RRCY!E362+RSCC!E362+'FO Managed - Center'!E362+NHTS!E362+SLP!E362+SFP!E362+SOCPEN!E362+RRPTP!E362+TARA!E362+Planning!E362+SMU!E362+'Internal Audit'!E362+'Legal Unit'!E362+Property!E362+GenServ!E362+Records!E362+Procurement!E362+Accounting!E362+Budget!E362+Cash!E362</f>
        <v>0</v>
      </c>
      <c r="F362" s="79">
        <f>AVRC!F362+BDSK!F362+HW!F362+HE!F362+RRCY!F362+RSCC!F362+'FO Managed - Center'!F362+NHTS!F362+SLP!F362+SFP!F362+SOCPEN!F362+RRPTP!F362+TARA!F362+Planning!F362+SMU!F362+'Internal Audit'!F362+'Legal Unit'!F362+Property!F362+GenServ!F362+Records!F362+Procurement!F362+Accounting!F362+Budget!F362+Cash!F362</f>
        <v>0</v>
      </c>
      <c r="G362" s="79">
        <f>AVRC!G362+BDSK!G362+HW!G362+HE!G362+RRCY!G362+RSCC!G362+'FO Managed - Center'!G362+NHTS!G362+SLP!G362+SFP!G362+SOCPEN!G362+RRPTP!G362+TARA!G362+Planning!G362+SMU!G362+'Internal Audit'!G362+'Legal Unit'!G362+Property!G362+GenServ!G362+Records!G362+Procurement!G362+Accounting!G362+Budget!G362+Cash!G362</f>
        <v>0</v>
      </c>
      <c r="H362" s="79">
        <f t="shared" si="162"/>
        <v>0</v>
      </c>
      <c r="I362" s="80">
        <f t="shared" si="163"/>
        <v>0</v>
      </c>
      <c r="J362" s="79">
        <f>AVRC!J362+BDSK!J362+HW!J362+HE!J362+RRCY!J362+RSCC!J362+'FO Managed - Center'!J362+NHTS!J362+SLP!J362+SFP!J362+SOCPEN!J362+RRPTP!J362+TARA!J362+Planning!J362+SMU!J362+'Internal Audit'!J362+'Legal Unit'!J362+Property!J362+GenServ!J362+Records!J362+Procurement!J362+Accounting!J362+Budget!J362+Cash!J362</f>
        <v>0</v>
      </c>
      <c r="K362" s="79">
        <f>AVRC!K362+BDSK!K362+HW!K362+HE!K362+RRCY!K362+RSCC!K362+'FO Managed - Center'!K362+NHTS!K362+SLP!K362+SFP!K362+SOCPEN!K362+RRPTP!K362+TARA!K362+Planning!K362+SMU!K362+'Internal Audit'!K362+'Legal Unit'!K362+Property!K362+GenServ!K362+Records!K362+Procurement!K362+Accounting!K362+Budget!K362+Cash!K362</f>
        <v>0</v>
      </c>
      <c r="L362" s="79">
        <f>AVRC!L362+BDSK!L362+HW!L362+HE!L362+RRCY!L362+RSCC!L362+'FO Managed - Center'!L362+NHTS!L362+SLP!L362+SFP!L362+SOCPEN!L362+RRPTP!L362+TARA!L362+Planning!L362+SMU!L362+'Internal Audit'!L362+'Legal Unit'!L362+Property!L362+GenServ!L362+Records!L362+Procurement!L362+Accounting!L362+Budget!L362+Cash!L362</f>
        <v>0</v>
      </c>
      <c r="M362" s="79">
        <f t="shared" si="164"/>
        <v>0</v>
      </c>
      <c r="N362" s="80">
        <f t="shared" si="165"/>
        <v>0</v>
      </c>
      <c r="O362" s="79">
        <f>AVRC!O362+BDSK!O362+HW!O362+HE!O362+RRCY!O362+RSCC!O362+'FO Managed - Center'!O362+NHTS!O362+SLP!O362+SFP!O362+SOCPEN!O362+RRPTP!O362+TARA!O362+Planning!O362+SMU!O362+'Internal Audit'!O362+'Legal Unit'!O362+Property!O362+GenServ!O362+Records!O362+Procurement!O362+Accounting!O362+Budget!O362+Cash!O362</f>
        <v>0</v>
      </c>
      <c r="P362" s="79">
        <f>AVRC!P362+BDSK!P362+HW!P362+HE!P362+RRCY!P362+RSCC!P362+'FO Managed - Center'!P362+NHTS!P362+SLP!P362+SFP!P362+SOCPEN!P362+RRPTP!P362+TARA!P362+Planning!P362+SMU!P362+'Internal Audit'!P362+'Legal Unit'!P362+Property!P362+GenServ!P362+Records!P362+Procurement!P362+Accounting!P362+Budget!P362+Cash!P362</f>
        <v>0</v>
      </c>
      <c r="Q362" s="79">
        <f>AVRC!Q362+BDSK!Q362+HW!Q362+HE!Q362+RRCY!Q362+RSCC!Q362+'FO Managed - Center'!Q362+NHTS!Q362+SLP!Q362+SFP!Q362+SOCPEN!Q362+RRPTP!Q362+TARA!Q362+Planning!Q362+SMU!Q362+'Internal Audit'!Q362+'Legal Unit'!Q362+Property!Q362+GenServ!Q362+Records!Q362+Procurement!Q362+Accounting!Q362+Budget!Q362+Cash!Q362</f>
        <v>0</v>
      </c>
      <c r="R362" s="79">
        <f t="shared" si="166"/>
        <v>0</v>
      </c>
      <c r="S362" s="80">
        <f t="shared" si="167"/>
        <v>0</v>
      </c>
      <c r="T362" s="79">
        <f>AVRC!T362+BDSK!T362+HW!T362+HE!T362+RRCY!T362+RSCC!T362+'FO Managed - Center'!T362+NHTS!T362+SLP!T362+SFP!T362+SOCPEN!T362+RRPTP!T362+TARA!T362+Planning!T362+SMU!T362+'Internal Audit'!T362+'Legal Unit'!T362+Property!T362+GenServ!T362+Records!T362+Procurement!T362+Accounting!T362+Budget!T362+Cash!T362</f>
        <v>0</v>
      </c>
      <c r="U362" s="79">
        <f>AVRC!U362+BDSK!U362+HW!U362+HE!U362+RRCY!U362+RSCC!U362+'FO Managed - Center'!U362+NHTS!U362+SLP!U362+SFP!U362+SOCPEN!U362+RRPTP!U362+TARA!U362+Planning!U362+SMU!U362+'Internal Audit'!U362+'Legal Unit'!U362+Property!U362+GenServ!U362+Records!U362+Procurement!U362+Accounting!U362+Budget!U362+Cash!U362</f>
        <v>0</v>
      </c>
      <c r="V362" s="79">
        <f>AVRC!V362+BDSK!V362+HW!V362+HE!V362+RRCY!V362+RSCC!V362+'FO Managed - Center'!V362+NHTS!V362+SLP!V362+SFP!V362+SOCPEN!V362+RRPTP!V362+TARA!V362+Planning!V362+SMU!V362+'Internal Audit'!V362+'Legal Unit'!V362+Property!V362+GenServ!V362+Records!V362+Procurement!V362+Accounting!V362+Budget!V362+Cash!V362</f>
        <v>0</v>
      </c>
      <c r="W362" s="79">
        <f t="shared" si="168"/>
        <v>0</v>
      </c>
      <c r="X362" s="106">
        <f t="shared" si="169"/>
        <v>0</v>
      </c>
      <c r="Y362" s="110">
        <f t="shared" si="170"/>
        <v>0</v>
      </c>
      <c r="Z362" s="134">
        <v>0.0</v>
      </c>
      <c r="AA362" s="111">
        <f t="shared" si="171"/>
        <v>0</v>
      </c>
    </row>
    <row r="363" ht="30.75" customHeight="1">
      <c r="A363" s="109">
        <v>14.0</v>
      </c>
      <c r="B363" s="103" t="s">
        <v>717</v>
      </c>
      <c r="C363" s="101" t="s">
        <v>718</v>
      </c>
      <c r="D363" s="133" t="s">
        <v>100</v>
      </c>
      <c r="E363" s="79">
        <f>AVRC!E363+BDSK!E363+HW!E363+HE!E363+RRCY!E363+RSCC!E363+'FO Managed - Center'!E363+NHTS!E363+SLP!E363+SFP!E363+SOCPEN!E363+RRPTP!E363+TARA!E363+Planning!E363+SMU!E363+'Internal Audit'!E363+'Legal Unit'!E363+Property!E363+GenServ!E363+Records!E363+Procurement!E363+Accounting!E363+Budget!E363+Cash!E363</f>
        <v>5</v>
      </c>
      <c r="F363" s="79">
        <f>AVRC!F363+BDSK!F363+HW!F363+HE!F363+RRCY!F363+RSCC!F363+'FO Managed - Center'!F363+NHTS!F363+SLP!F363+SFP!F363+SOCPEN!F363+RRPTP!F363+TARA!F363+Planning!F363+SMU!F363+'Internal Audit'!F363+'Legal Unit'!F363+Property!F363+GenServ!F363+Records!F363+Procurement!F363+Accounting!F363+Budget!F363+Cash!F363</f>
        <v>0</v>
      </c>
      <c r="G363" s="79">
        <f>AVRC!G363+BDSK!G363+HW!G363+HE!G363+RRCY!G363+RSCC!G363+'FO Managed - Center'!G363+NHTS!G363+SLP!G363+SFP!G363+SOCPEN!G363+RRPTP!G363+TARA!G363+Planning!G363+SMU!G363+'Internal Audit'!G363+'Legal Unit'!G363+Property!G363+GenServ!G363+Records!G363+Procurement!G363+Accounting!G363+Budget!G363+Cash!G363</f>
        <v>0</v>
      </c>
      <c r="H363" s="79">
        <f t="shared" si="162"/>
        <v>5</v>
      </c>
      <c r="I363" s="80">
        <f t="shared" si="163"/>
        <v>0</v>
      </c>
      <c r="J363" s="79">
        <f>AVRC!J363+BDSK!J363+HW!J363+HE!J363+RRCY!J363+RSCC!J363+'FO Managed - Center'!J363+NHTS!J363+SLP!J363+SFP!J363+SOCPEN!J363+RRPTP!J363+TARA!J363+Planning!J363+SMU!J363+'Internal Audit'!J363+'Legal Unit'!J363+Property!J363+GenServ!J363+Records!J363+Procurement!J363+Accounting!J363+Budget!J363+Cash!J363</f>
        <v>0</v>
      </c>
      <c r="K363" s="79">
        <f>AVRC!K363+BDSK!K363+HW!K363+HE!K363+RRCY!K363+RSCC!K363+'FO Managed - Center'!K363+NHTS!K363+SLP!K363+SFP!K363+SOCPEN!K363+RRPTP!K363+TARA!K363+Planning!K363+SMU!K363+'Internal Audit'!K363+'Legal Unit'!K363+Property!K363+GenServ!K363+Records!K363+Procurement!K363+Accounting!K363+Budget!K363+Cash!K363</f>
        <v>0</v>
      </c>
      <c r="L363" s="79">
        <f>AVRC!L363+BDSK!L363+HW!L363+HE!L363+RRCY!L363+RSCC!L363+'FO Managed - Center'!L363+NHTS!L363+SLP!L363+SFP!L363+SOCPEN!L363+RRPTP!L363+TARA!L363+Planning!L363+SMU!L363+'Internal Audit'!L363+'Legal Unit'!L363+Property!L363+GenServ!L363+Records!L363+Procurement!L363+Accounting!L363+Budget!L363+Cash!L363</f>
        <v>0</v>
      </c>
      <c r="M363" s="79">
        <f t="shared" si="164"/>
        <v>0</v>
      </c>
      <c r="N363" s="80">
        <f t="shared" si="165"/>
        <v>0</v>
      </c>
      <c r="O363" s="79">
        <f>AVRC!O363+BDSK!O363+HW!O363+HE!O363+RRCY!O363+RSCC!O363+'FO Managed - Center'!O363+NHTS!O363+SLP!O363+SFP!O363+SOCPEN!O363+RRPTP!O363+TARA!O363+Planning!O363+SMU!O363+'Internal Audit'!O363+'Legal Unit'!O363+Property!O363+GenServ!O363+Records!O363+Procurement!O363+Accounting!O363+Budget!O363+Cash!O363</f>
        <v>0</v>
      </c>
      <c r="P363" s="79">
        <f>AVRC!P363+BDSK!P363+HW!P363+HE!P363+RRCY!P363+RSCC!P363+'FO Managed - Center'!P363+NHTS!P363+SLP!P363+SFP!P363+SOCPEN!P363+RRPTP!P363+TARA!P363+Planning!P363+SMU!P363+'Internal Audit'!P363+'Legal Unit'!P363+Property!P363+GenServ!P363+Records!P363+Procurement!P363+Accounting!P363+Budget!P363+Cash!P363</f>
        <v>0</v>
      </c>
      <c r="Q363" s="79">
        <f>AVRC!Q363+BDSK!Q363+HW!Q363+HE!Q363+RRCY!Q363+RSCC!Q363+'FO Managed - Center'!Q363+NHTS!Q363+SLP!Q363+SFP!Q363+SOCPEN!Q363+RRPTP!Q363+TARA!Q363+Planning!Q363+SMU!Q363+'Internal Audit'!Q363+'Legal Unit'!Q363+Property!Q363+GenServ!Q363+Records!Q363+Procurement!Q363+Accounting!Q363+Budget!Q363+Cash!Q363</f>
        <v>0</v>
      </c>
      <c r="R363" s="79">
        <f t="shared" si="166"/>
        <v>0</v>
      </c>
      <c r="S363" s="80">
        <f t="shared" si="167"/>
        <v>0</v>
      </c>
      <c r="T363" s="79">
        <f>AVRC!T363+BDSK!T363+HW!T363+HE!T363+RRCY!T363+RSCC!T363+'FO Managed - Center'!T363+NHTS!T363+SLP!T363+SFP!T363+SOCPEN!T363+RRPTP!T363+TARA!T363+Planning!T363+SMU!T363+'Internal Audit'!T363+'Legal Unit'!T363+Property!T363+GenServ!T363+Records!T363+Procurement!T363+Accounting!T363+Budget!T363+Cash!T363</f>
        <v>0</v>
      </c>
      <c r="U363" s="79">
        <f>AVRC!U363+BDSK!U363+HW!U363+HE!U363+RRCY!U363+RSCC!U363+'FO Managed - Center'!U363+NHTS!U363+SLP!U363+SFP!U363+SOCPEN!U363+RRPTP!U363+TARA!U363+Planning!U363+SMU!U363+'Internal Audit'!U363+'Legal Unit'!U363+Property!U363+GenServ!U363+Records!U363+Procurement!U363+Accounting!U363+Budget!U363+Cash!U363</f>
        <v>0</v>
      </c>
      <c r="V363" s="79">
        <f>AVRC!V363+BDSK!V363+HW!V363+HE!V363+RRCY!V363+RSCC!V363+'FO Managed - Center'!V363+NHTS!V363+SLP!V363+SFP!V363+SOCPEN!V363+RRPTP!V363+TARA!V363+Planning!V363+SMU!V363+'Internal Audit'!V363+'Legal Unit'!V363+Property!V363+GenServ!V363+Records!V363+Procurement!V363+Accounting!V363+Budget!V363+Cash!V363</f>
        <v>0</v>
      </c>
      <c r="W363" s="79">
        <f t="shared" si="168"/>
        <v>0</v>
      </c>
      <c r="X363" s="106">
        <f t="shared" si="169"/>
        <v>0</v>
      </c>
      <c r="Y363" s="110">
        <f t="shared" si="170"/>
        <v>5</v>
      </c>
      <c r="Z363" s="134">
        <v>0.0</v>
      </c>
      <c r="AA363" s="111">
        <f t="shared" si="171"/>
        <v>0</v>
      </c>
    </row>
    <row r="364" ht="30.75" customHeight="1">
      <c r="A364" s="109">
        <v>15.0</v>
      </c>
      <c r="B364" s="103" t="s">
        <v>719</v>
      </c>
      <c r="C364" s="135" t="s">
        <v>720</v>
      </c>
      <c r="D364" s="133" t="s">
        <v>75</v>
      </c>
      <c r="E364" s="79">
        <f>AVRC!E364+BDSK!E364+HW!E364+HE!E364+RRCY!E364+RSCC!E364+'FO Managed - Center'!E364+NHTS!E364+SLP!E364+SFP!E364+SOCPEN!E364+RRPTP!E364+TARA!E364+Planning!E364+SMU!E364+'Internal Audit'!E364+'Legal Unit'!E364+Property!E364+GenServ!E364+Records!E364+Procurement!E364+Accounting!E364+Budget!E364+Cash!E364</f>
        <v>20</v>
      </c>
      <c r="F364" s="79">
        <f>AVRC!F364+BDSK!F364+HW!F364+HE!F364+RRCY!F364+RSCC!F364+'FO Managed - Center'!F364+NHTS!F364+SLP!F364+SFP!F364+SOCPEN!F364+RRPTP!F364+TARA!F364+Planning!F364+SMU!F364+'Internal Audit'!F364+'Legal Unit'!F364+Property!F364+GenServ!F364+Records!F364+Procurement!F364+Accounting!F364+Budget!F364+Cash!F364</f>
        <v>0</v>
      </c>
      <c r="G364" s="79">
        <f>AVRC!G364+BDSK!G364+HW!G364+HE!G364+RRCY!G364+RSCC!G364+'FO Managed - Center'!G364+NHTS!G364+SLP!G364+SFP!G364+SOCPEN!G364+RRPTP!G364+TARA!G364+Planning!G364+SMU!G364+'Internal Audit'!G364+'Legal Unit'!G364+Property!G364+GenServ!G364+Records!G364+Procurement!G364+Accounting!G364+Budget!G364+Cash!G364</f>
        <v>0</v>
      </c>
      <c r="H364" s="79">
        <f t="shared" si="162"/>
        <v>20</v>
      </c>
      <c r="I364" s="80">
        <f t="shared" si="163"/>
        <v>0</v>
      </c>
      <c r="J364" s="79">
        <f>AVRC!J364+BDSK!J364+HW!J364+HE!J364+RRCY!J364+RSCC!J364+'FO Managed - Center'!J364+NHTS!J364+SLP!J364+SFP!J364+SOCPEN!J364+RRPTP!J364+TARA!J364+Planning!J364+SMU!J364+'Internal Audit'!J364+'Legal Unit'!J364+Property!J364+GenServ!J364+Records!J364+Procurement!J364+Accounting!J364+Budget!J364+Cash!J364</f>
        <v>0</v>
      </c>
      <c r="K364" s="79">
        <f>AVRC!K364+BDSK!K364+HW!K364+HE!K364+RRCY!K364+RSCC!K364+'FO Managed - Center'!K364+NHTS!K364+SLP!K364+SFP!K364+SOCPEN!K364+RRPTP!K364+TARA!K364+Planning!K364+SMU!K364+'Internal Audit'!K364+'Legal Unit'!K364+Property!K364+GenServ!K364+Records!K364+Procurement!K364+Accounting!K364+Budget!K364+Cash!K364</f>
        <v>0</v>
      </c>
      <c r="L364" s="79">
        <f>AVRC!L364+BDSK!L364+HW!L364+HE!L364+RRCY!L364+RSCC!L364+'FO Managed - Center'!L364+NHTS!L364+SLP!L364+SFP!L364+SOCPEN!L364+RRPTP!L364+TARA!L364+Planning!L364+SMU!L364+'Internal Audit'!L364+'Legal Unit'!L364+Property!L364+GenServ!L364+Records!L364+Procurement!L364+Accounting!L364+Budget!L364+Cash!L364</f>
        <v>0</v>
      </c>
      <c r="M364" s="79">
        <f t="shared" si="164"/>
        <v>0</v>
      </c>
      <c r="N364" s="80">
        <f t="shared" si="165"/>
        <v>0</v>
      </c>
      <c r="O364" s="79">
        <f>AVRC!O364+BDSK!O364+HW!O364+HE!O364+RRCY!O364+RSCC!O364+'FO Managed - Center'!O364+NHTS!O364+SLP!O364+SFP!O364+SOCPEN!O364+RRPTP!O364+TARA!O364+Planning!O364+SMU!O364+'Internal Audit'!O364+'Legal Unit'!O364+Property!O364+GenServ!O364+Records!O364+Procurement!O364+Accounting!O364+Budget!O364+Cash!O364</f>
        <v>0</v>
      </c>
      <c r="P364" s="79">
        <f>AVRC!P364+BDSK!P364+HW!P364+HE!P364+RRCY!P364+RSCC!P364+'FO Managed - Center'!P364+NHTS!P364+SLP!P364+SFP!P364+SOCPEN!P364+RRPTP!P364+TARA!P364+Planning!P364+SMU!P364+'Internal Audit'!P364+'Legal Unit'!P364+Property!P364+GenServ!P364+Records!P364+Procurement!P364+Accounting!P364+Budget!P364+Cash!P364</f>
        <v>0</v>
      </c>
      <c r="Q364" s="79">
        <f>AVRC!Q364+BDSK!Q364+HW!Q364+HE!Q364+RRCY!Q364+RSCC!Q364+'FO Managed - Center'!Q364+NHTS!Q364+SLP!Q364+SFP!Q364+SOCPEN!Q364+RRPTP!Q364+TARA!Q364+Planning!Q364+SMU!Q364+'Internal Audit'!Q364+'Legal Unit'!Q364+Property!Q364+GenServ!Q364+Records!Q364+Procurement!Q364+Accounting!Q364+Budget!Q364+Cash!Q364</f>
        <v>0</v>
      </c>
      <c r="R364" s="79">
        <f t="shared" si="166"/>
        <v>0</v>
      </c>
      <c r="S364" s="80">
        <f t="shared" si="167"/>
        <v>0</v>
      </c>
      <c r="T364" s="79">
        <f>AVRC!T364+BDSK!T364+HW!T364+HE!T364+RRCY!T364+RSCC!T364+'FO Managed - Center'!T364+NHTS!T364+SLP!T364+SFP!T364+SOCPEN!T364+RRPTP!T364+TARA!T364+Planning!T364+SMU!T364+'Internal Audit'!T364+'Legal Unit'!T364+Property!T364+GenServ!T364+Records!T364+Procurement!T364+Accounting!T364+Budget!T364+Cash!T364</f>
        <v>0</v>
      </c>
      <c r="U364" s="79">
        <f>AVRC!U364+BDSK!U364+HW!U364+HE!U364+RRCY!U364+RSCC!U364+'FO Managed - Center'!U364+NHTS!U364+SLP!U364+SFP!U364+SOCPEN!U364+RRPTP!U364+TARA!U364+Planning!U364+SMU!U364+'Internal Audit'!U364+'Legal Unit'!U364+Property!U364+GenServ!U364+Records!U364+Procurement!U364+Accounting!U364+Budget!U364+Cash!U364</f>
        <v>0</v>
      </c>
      <c r="V364" s="79">
        <f>AVRC!V364+BDSK!V364+HW!V364+HE!V364+RRCY!V364+RSCC!V364+'FO Managed - Center'!V364+NHTS!V364+SLP!V364+SFP!V364+SOCPEN!V364+RRPTP!V364+TARA!V364+Planning!V364+SMU!V364+'Internal Audit'!V364+'Legal Unit'!V364+Property!V364+GenServ!V364+Records!V364+Procurement!V364+Accounting!V364+Budget!V364+Cash!V364</f>
        <v>0</v>
      </c>
      <c r="W364" s="79">
        <f t="shared" si="168"/>
        <v>0</v>
      </c>
      <c r="X364" s="106">
        <f t="shared" si="169"/>
        <v>0</v>
      </c>
      <c r="Y364" s="110">
        <f t="shared" si="170"/>
        <v>20</v>
      </c>
      <c r="Z364" s="134">
        <v>0.0</v>
      </c>
      <c r="AA364" s="111">
        <f t="shared" si="171"/>
        <v>0</v>
      </c>
    </row>
    <row r="365" ht="30.75" customHeight="1">
      <c r="A365" s="109">
        <v>16.0</v>
      </c>
      <c r="B365" s="103" t="s">
        <v>721</v>
      </c>
      <c r="C365" s="101" t="s">
        <v>722</v>
      </c>
      <c r="D365" s="133" t="s">
        <v>63</v>
      </c>
      <c r="E365" s="79">
        <f>AVRC!E365+BDSK!E365+HW!E365+HE!E365+RRCY!E365+RSCC!E365+'FO Managed - Center'!E365+NHTS!E365+SLP!E365+SFP!E365+SOCPEN!E365+RRPTP!E365+TARA!E365+Planning!E365+SMU!E365+'Internal Audit'!E365+'Legal Unit'!E365+Property!E365+GenServ!E365+Records!E365+Procurement!E365+Accounting!E365+Budget!E365+Cash!E365</f>
        <v>250</v>
      </c>
      <c r="F365" s="79">
        <f>AVRC!F365+BDSK!F365+HW!F365+HE!F365+RRCY!F365+RSCC!F365+'FO Managed - Center'!F365+NHTS!F365+SLP!F365+SFP!F365+SOCPEN!F365+RRPTP!F365+TARA!F365+Planning!F365+SMU!F365+'Internal Audit'!F365+'Legal Unit'!F365+Property!F365+GenServ!F365+Records!F365+Procurement!F365+Accounting!F365+Budget!F365+Cash!F365</f>
        <v>200</v>
      </c>
      <c r="G365" s="79">
        <f>AVRC!G365+BDSK!G365+HW!G365+HE!G365+RRCY!G365+RSCC!G365+'FO Managed - Center'!G365+NHTS!G365+SLP!G365+SFP!G365+SOCPEN!G365+RRPTP!G365+TARA!G365+Planning!G365+SMU!G365+'Internal Audit'!G365+'Legal Unit'!G365+Property!G365+GenServ!G365+Records!G365+Procurement!G365+Accounting!G365+Budget!G365+Cash!G365</f>
        <v>0</v>
      </c>
      <c r="H365" s="79">
        <f t="shared" si="162"/>
        <v>450</v>
      </c>
      <c r="I365" s="80">
        <f t="shared" si="163"/>
        <v>0</v>
      </c>
      <c r="J365" s="79">
        <f>AVRC!J365+BDSK!J365+HW!J365+HE!J365+RRCY!J365+RSCC!J365+'FO Managed - Center'!J365+NHTS!J365+SLP!J365+SFP!J365+SOCPEN!J365+RRPTP!J365+TARA!J365+Planning!J365+SMU!J365+'Internal Audit'!J365+'Legal Unit'!J365+Property!J365+GenServ!J365+Records!J365+Procurement!J365+Accounting!J365+Budget!J365+Cash!J365</f>
        <v>0</v>
      </c>
      <c r="K365" s="79">
        <f>AVRC!K365+BDSK!K365+HW!K365+HE!K365+RRCY!K365+RSCC!K365+'FO Managed - Center'!K365+NHTS!K365+SLP!K365+SFP!K365+SOCPEN!K365+RRPTP!K365+TARA!K365+Planning!K365+SMU!K365+'Internal Audit'!K365+'Legal Unit'!K365+Property!K365+GenServ!K365+Records!K365+Procurement!K365+Accounting!K365+Budget!K365+Cash!K365</f>
        <v>0</v>
      </c>
      <c r="L365" s="79">
        <f>AVRC!L365+BDSK!L365+HW!L365+HE!L365+RRCY!L365+RSCC!L365+'FO Managed - Center'!L365+NHTS!L365+SLP!L365+SFP!L365+SOCPEN!L365+RRPTP!L365+TARA!L365+Planning!L365+SMU!L365+'Internal Audit'!L365+'Legal Unit'!L365+Property!L365+GenServ!L365+Records!L365+Procurement!L365+Accounting!L365+Budget!L365+Cash!L365</f>
        <v>0</v>
      </c>
      <c r="M365" s="79">
        <f t="shared" si="164"/>
        <v>0</v>
      </c>
      <c r="N365" s="80">
        <f t="shared" si="165"/>
        <v>0</v>
      </c>
      <c r="O365" s="79">
        <f>AVRC!O365+BDSK!O365+HW!O365+HE!O365+RRCY!O365+RSCC!O365+'FO Managed - Center'!O365+NHTS!O365+SLP!O365+SFP!O365+SOCPEN!O365+RRPTP!O365+TARA!O365+Planning!O365+SMU!O365+'Internal Audit'!O365+'Legal Unit'!O365+Property!O365+GenServ!O365+Records!O365+Procurement!O365+Accounting!O365+Budget!O365+Cash!O365</f>
        <v>0</v>
      </c>
      <c r="P365" s="79">
        <f>AVRC!P365+BDSK!P365+HW!P365+HE!P365+RRCY!P365+RSCC!P365+'FO Managed - Center'!P365+NHTS!P365+SLP!P365+SFP!P365+SOCPEN!P365+RRPTP!P365+TARA!P365+Planning!P365+SMU!P365+'Internal Audit'!P365+'Legal Unit'!P365+Property!P365+GenServ!P365+Records!P365+Procurement!P365+Accounting!P365+Budget!P365+Cash!P365</f>
        <v>0</v>
      </c>
      <c r="Q365" s="79">
        <f>AVRC!Q365+BDSK!Q365+HW!Q365+HE!Q365+RRCY!Q365+RSCC!Q365+'FO Managed - Center'!Q365+NHTS!Q365+SLP!Q365+SFP!Q365+SOCPEN!Q365+RRPTP!Q365+TARA!Q365+Planning!Q365+SMU!Q365+'Internal Audit'!Q365+'Legal Unit'!Q365+Property!Q365+GenServ!Q365+Records!Q365+Procurement!Q365+Accounting!Q365+Budget!Q365+Cash!Q365</f>
        <v>0</v>
      </c>
      <c r="R365" s="79">
        <f t="shared" si="166"/>
        <v>0</v>
      </c>
      <c r="S365" s="80">
        <f t="shared" si="167"/>
        <v>0</v>
      </c>
      <c r="T365" s="79">
        <f>AVRC!T365+BDSK!T365+HW!T365+HE!T365+RRCY!T365+RSCC!T365+'FO Managed - Center'!T365+NHTS!T365+SLP!T365+SFP!T365+SOCPEN!T365+RRPTP!T365+TARA!T365+Planning!T365+SMU!T365+'Internal Audit'!T365+'Legal Unit'!T365+Property!T365+GenServ!T365+Records!T365+Procurement!T365+Accounting!T365+Budget!T365+Cash!T365</f>
        <v>0</v>
      </c>
      <c r="U365" s="79">
        <f>AVRC!U365+BDSK!U365+HW!U365+HE!U365+RRCY!U365+RSCC!U365+'FO Managed - Center'!U365+NHTS!U365+SLP!U365+SFP!U365+SOCPEN!U365+RRPTP!U365+TARA!U365+Planning!U365+SMU!U365+'Internal Audit'!U365+'Legal Unit'!U365+Property!U365+GenServ!U365+Records!U365+Procurement!U365+Accounting!U365+Budget!U365+Cash!U365</f>
        <v>0</v>
      </c>
      <c r="V365" s="79">
        <f>AVRC!V365+BDSK!V365+HW!V365+HE!V365+RRCY!V365+RSCC!V365+'FO Managed - Center'!V365+NHTS!V365+SLP!V365+SFP!V365+SOCPEN!V365+RRPTP!V365+TARA!V365+Planning!V365+SMU!V365+'Internal Audit'!V365+'Legal Unit'!V365+Property!V365+GenServ!V365+Records!V365+Procurement!V365+Accounting!V365+Budget!V365+Cash!V365</f>
        <v>0</v>
      </c>
      <c r="W365" s="79">
        <f t="shared" si="168"/>
        <v>0</v>
      </c>
      <c r="X365" s="106">
        <f t="shared" si="169"/>
        <v>0</v>
      </c>
      <c r="Y365" s="110">
        <f t="shared" si="170"/>
        <v>450</v>
      </c>
      <c r="Z365" s="134">
        <v>0.0</v>
      </c>
      <c r="AA365" s="111">
        <f t="shared" si="171"/>
        <v>0</v>
      </c>
    </row>
    <row r="366" ht="30.75" customHeight="1">
      <c r="A366" s="136">
        <v>17.0</v>
      </c>
      <c r="B366" s="103" t="s">
        <v>723</v>
      </c>
      <c r="C366" s="135" t="s">
        <v>724</v>
      </c>
      <c r="D366" s="133" t="s">
        <v>70</v>
      </c>
      <c r="E366" s="79">
        <f>AVRC!E366+BDSK!E366+HW!E366+HE!E366+RRCY!E366+RSCC!E366+'FO Managed - Center'!E366+NHTS!E366+SLP!E366+SFP!E366+SOCPEN!E366+RRPTP!E366+TARA!E366+Planning!E366+SMU!E366+'Internal Audit'!E366+'Legal Unit'!E366+Property!E366+GenServ!E366+Records!E366+Procurement!E366+Accounting!E366+Budget!E366+Cash!E366</f>
        <v>208</v>
      </c>
      <c r="F366" s="79">
        <f>AVRC!F366+BDSK!F366+HW!F366+HE!F366+RRCY!F366+RSCC!F366+'FO Managed - Center'!F366+NHTS!F366+SLP!F366+SFP!F366+SOCPEN!F366+RRPTP!F366+TARA!F366+Planning!F366+SMU!F366+'Internal Audit'!F366+'Legal Unit'!F366+Property!F366+GenServ!F366+Records!F366+Procurement!F366+Accounting!F366+Budget!F366+Cash!F366</f>
        <v>20</v>
      </c>
      <c r="G366" s="79">
        <f>AVRC!G366+BDSK!G366+HW!G366+HE!G366+RRCY!G366+RSCC!G366+'FO Managed - Center'!G366+NHTS!G366+SLP!G366+SFP!G366+SOCPEN!G366+RRPTP!G366+TARA!G366+Planning!G366+SMU!G366+'Internal Audit'!G366+'Legal Unit'!G366+Property!G366+GenServ!G366+Records!G366+Procurement!G366+Accounting!G366+Budget!G366+Cash!G366</f>
        <v>0</v>
      </c>
      <c r="H366" s="79">
        <f t="shared" si="162"/>
        <v>228</v>
      </c>
      <c r="I366" s="80">
        <f t="shared" si="163"/>
        <v>0</v>
      </c>
      <c r="J366" s="79">
        <f>AVRC!J366+BDSK!J366+HW!J366+HE!J366+RRCY!J366+RSCC!J366+'FO Managed - Center'!J366+NHTS!J366+SLP!J366+SFP!J366+SOCPEN!J366+RRPTP!J366+TARA!J366+Planning!J366+SMU!J366+'Internal Audit'!J366+'Legal Unit'!J366+Property!J366+GenServ!J366+Records!J366+Procurement!J366+Accounting!J366+Budget!J366+Cash!J366</f>
        <v>0</v>
      </c>
      <c r="K366" s="79">
        <f>AVRC!K366+BDSK!K366+HW!K366+HE!K366+RRCY!K366+RSCC!K366+'FO Managed - Center'!K366+NHTS!K366+SLP!K366+SFP!K366+SOCPEN!K366+RRPTP!K366+TARA!K366+Planning!K366+SMU!K366+'Internal Audit'!K366+'Legal Unit'!K366+Property!K366+GenServ!K366+Records!K366+Procurement!K366+Accounting!K366+Budget!K366+Cash!K366</f>
        <v>0</v>
      </c>
      <c r="L366" s="79">
        <f>AVRC!L366+BDSK!L366+HW!L366+HE!L366+RRCY!L366+RSCC!L366+'FO Managed - Center'!L366+NHTS!L366+SLP!L366+SFP!L366+SOCPEN!L366+RRPTP!L366+TARA!L366+Planning!L366+SMU!L366+'Internal Audit'!L366+'Legal Unit'!L366+Property!L366+GenServ!L366+Records!L366+Procurement!L366+Accounting!L366+Budget!L366+Cash!L366</f>
        <v>0</v>
      </c>
      <c r="M366" s="79">
        <f t="shared" si="164"/>
        <v>0</v>
      </c>
      <c r="N366" s="80">
        <f t="shared" si="165"/>
        <v>0</v>
      </c>
      <c r="O366" s="79">
        <f>AVRC!O366+BDSK!O366+HW!O366+HE!O366+RRCY!O366+RSCC!O366+'FO Managed - Center'!O366+NHTS!O366+SLP!O366+SFP!O366+SOCPEN!O366+RRPTP!O366+TARA!O366+Planning!O366+SMU!O366+'Internal Audit'!O366+'Legal Unit'!O366+Property!O366+GenServ!O366+Records!O366+Procurement!O366+Accounting!O366+Budget!O366+Cash!O366</f>
        <v>0</v>
      </c>
      <c r="P366" s="79">
        <f>AVRC!P366+BDSK!P366+HW!P366+HE!P366+RRCY!P366+RSCC!P366+'FO Managed - Center'!P366+NHTS!P366+SLP!P366+SFP!P366+SOCPEN!P366+RRPTP!P366+TARA!P366+Planning!P366+SMU!P366+'Internal Audit'!P366+'Legal Unit'!P366+Property!P366+GenServ!P366+Records!P366+Procurement!P366+Accounting!P366+Budget!P366+Cash!P366</f>
        <v>0</v>
      </c>
      <c r="Q366" s="79">
        <f>AVRC!Q366+BDSK!Q366+HW!Q366+HE!Q366+RRCY!Q366+RSCC!Q366+'FO Managed - Center'!Q366+NHTS!Q366+SLP!Q366+SFP!Q366+SOCPEN!Q366+RRPTP!Q366+TARA!Q366+Planning!Q366+SMU!Q366+'Internal Audit'!Q366+'Legal Unit'!Q366+Property!Q366+GenServ!Q366+Records!Q366+Procurement!Q366+Accounting!Q366+Budget!Q366+Cash!Q366</f>
        <v>0</v>
      </c>
      <c r="R366" s="79">
        <f t="shared" si="166"/>
        <v>0</v>
      </c>
      <c r="S366" s="80">
        <f t="shared" si="167"/>
        <v>0</v>
      </c>
      <c r="T366" s="79">
        <f>AVRC!T366+BDSK!T366+HW!T366+HE!T366+RRCY!T366+RSCC!T366+'FO Managed - Center'!T366+NHTS!T366+SLP!T366+SFP!T366+SOCPEN!T366+RRPTP!T366+TARA!T366+Planning!T366+SMU!T366+'Internal Audit'!T366+'Legal Unit'!T366+Property!T366+GenServ!T366+Records!T366+Procurement!T366+Accounting!T366+Budget!T366+Cash!T366</f>
        <v>0</v>
      </c>
      <c r="U366" s="79">
        <f>AVRC!U366+BDSK!U366+HW!U366+HE!U366+RRCY!U366+RSCC!U366+'FO Managed - Center'!U366+NHTS!U366+SLP!U366+SFP!U366+SOCPEN!U366+RRPTP!U366+TARA!U366+Planning!U366+SMU!U366+'Internal Audit'!U366+'Legal Unit'!U366+Property!U366+GenServ!U366+Records!U366+Procurement!U366+Accounting!U366+Budget!U366+Cash!U366</f>
        <v>0</v>
      </c>
      <c r="V366" s="79">
        <f>AVRC!V366+BDSK!V366+HW!V366+HE!V366+RRCY!V366+RSCC!V366+'FO Managed - Center'!V366+NHTS!V366+SLP!V366+SFP!V366+SOCPEN!V366+RRPTP!V366+TARA!V366+Planning!V366+SMU!V366+'Internal Audit'!V366+'Legal Unit'!V366+Property!V366+GenServ!V366+Records!V366+Procurement!V366+Accounting!V366+Budget!V366+Cash!V366</f>
        <v>0</v>
      </c>
      <c r="W366" s="79">
        <f t="shared" si="168"/>
        <v>0</v>
      </c>
      <c r="X366" s="106">
        <f t="shared" si="169"/>
        <v>0</v>
      </c>
      <c r="Y366" s="110">
        <f t="shared" si="170"/>
        <v>228</v>
      </c>
      <c r="Z366" s="134">
        <v>0.0</v>
      </c>
      <c r="AA366" s="111">
        <f t="shared" si="171"/>
        <v>0</v>
      </c>
    </row>
    <row r="367" ht="30.75" customHeight="1">
      <c r="A367" s="109">
        <v>18.0</v>
      </c>
      <c r="B367" s="103" t="s">
        <v>725</v>
      </c>
      <c r="C367" s="135" t="s">
        <v>726</v>
      </c>
      <c r="D367" s="133" t="s">
        <v>75</v>
      </c>
      <c r="E367" s="79">
        <f>AVRC!E367+BDSK!E367+HW!E367+HE!E367+RRCY!E367+RSCC!E367+'FO Managed - Center'!E367+NHTS!E367+SLP!E367+SFP!E367+SOCPEN!E367+RRPTP!E367+TARA!E367+Planning!E367+SMU!E367+'Internal Audit'!E367+'Legal Unit'!E367+Property!E367+GenServ!E367+Records!E367+Procurement!E367+Accounting!E367+Budget!E367+Cash!E367</f>
        <v>20</v>
      </c>
      <c r="F367" s="79">
        <f>AVRC!F367+BDSK!F367+HW!F367+HE!F367+RRCY!F367+RSCC!F367+'FO Managed - Center'!F367+NHTS!F367+SLP!F367+SFP!F367+SOCPEN!F367+RRPTP!F367+TARA!F367+Planning!F367+SMU!F367+'Internal Audit'!F367+'Legal Unit'!F367+Property!F367+GenServ!F367+Records!F367+Procurement!F367+Accounting!F367+Budget!F367+Cash!F367</f>
        <v>0</v>
      </c>
      <c r="G367" s="79">
        <f>AVRC!G367+BDSK!G367+HW!G367+HE!G367+RRCY!G367+RSCC!G367+'FO Managed - Center'!G367+NHTS!G367+SLP!G367+SFP!G367+SOCPEN!G367+RRPTP!G367+TARA!G367+Planning!G367+SMU!G367+'Internal Audit'!G367+'Legal Unit'!G367+Property!G367+GenServ!G367+Records!G367+Procurement!G367+Accounting!G367+Budget!G367+Cash!G367</f>
        <v>0</v>
      </c>
      <c r="H367" s="79">
        <f t="shared" si="162"/>
        <v>20</v>
      </c>
      <c r="I367" s="80">
        <f t="shared" si="163"/>
        <v>0</v>
      </c>
      <c r="J367" s="79">
        <f>AVRC!J367+BDSK!J367+HW!J367+HE!J367+RRCY!J367+RSCC!J367+'FO Managed - Center'!J367+NHTS!J367+SLP!J367+SFP!J367+SOCPEN!J367+RRPTP!J367+TARA!J367+Planning!J367+SMU!J367+'Internal Audit'!J367+'Legal Unit'!J367+Property!J367+GenServ!J367+Records!J367+Procurement!J367+Accounting!J367+Budget!J367+Cash!J367</f>
        <v>0</v>
      </c>
      <c r="K367" s="79">
        <f>AVRC!K367+BDSK!K367+HW!K367+HE!K367+RRCY!K367+RSCC!K367+'FO Managed - Center'!K367+NHTS!K367+SLP!K367+SFP!K367+SOCPEN!K367+RRPTP!K367+TARA!K367+Planning!K367+SMU!K367+'Internal Audit'!K367+'Legal Unit'!K367+Property!K367+GenServ!K367+Records!K367+Procurement!K367+Accounting!K367+Budget!K367+Cash!K367</f>
        <v>0</v>
      </c>
      <c r="L367" s="79">
        <f>AVRC!L367+BDSK!L367+HW!L367+HE!L367+RRCY!L367+RSCC!L367+'FO Managed - Center'!L367+NHTS!L367+SLP!L367+SFP!L367+SOCPEN!L367+RRPTP!L367+TARA!L367+Planning!L367+SMU!L367+'Internal Audit'!L367+'Legal Unit'!L367+Property!L367+GenServ!L367+Records!L367+Procurement!L367+Accounting!L367+Budget!L367+Cash!L367</f>
        <v>0</v>
      </c>
      <c r="M367" s="79">
        <f t="shared" si="164"/>
        <v>0</v>
      </c>
      <c r="N367" s="80">
        <f t="shared" si="165"/>
        <v>0</v>
      </c>
      <c r="O367" s="79">
        <f>AVRC!O367+BDSK!O367+HW!O367+HE!O367+RRCY!O367+RSCC!O367+'FO Managed - Center'!O367+NHTS!O367+SLP!O367+SFP!O367+SOCPEN!O367+RRPTP!O367+TARA!O367+Planning!O367+SMU!O367+'Internal Audit'!O367+'Legal Unit'!O367+Property!O367+GenServ!O367+Records!O367+Procurement!O367+Accounting!O367+Budget!O367+Cash!O367</f>
        <v>0</v>
      </c>
      <c r="P367" s="79">
        <f>AVRC!P367+BDSK!P367+HW!P367+HE!P367+RRCY!P367+RSCC!P367+'FO Managed - Center'!P367+NHTS!P367+SLP!P367+SFP!P367+SOCPEN!P367+RRPTP!P367+TARA!P367+Planning!P367+SMU!P367+'Internal Audit'!P367+'Legal Unit'!P367+Property!P367+GenServ!P367+Records!P367+Procurement!P367+Accounting!P367+Budget!P367+Cash!P367</f>
        <v>0</v>
      </c>
      <c r="Q367" s="79">
        <f>AVRC!Q367+BDSK!Q367+HW!Q367+HE!Q367+RRCY!Q367+RSCC!Q367+'FO Managed - Center'!Q367+NHTS!Q367+SLP!Q367+SFP!Q367+SOCPEN!Q367+RRPTP!Q367+TARA!Q367+Planning!Q367+SMU!Q367+'Internal Audit'!Q367+'Legal Unit'!Q367+Property!Q367+GenServ!Q367+Records!Q367+Procurement!Q367+Accounting!Q367+Budget!Q367+Cash!Q367</f>
        <v>0</v>
      </c>
      <c r="R367" s="79">
        <f t="shared" si="166"/>
        <v>0</v>
      </c>
      <c r="S367" s="80">
        <f t="shared" si="167"/>
        <v>0</v>
      </c>
      <c r="T367" s="79">
        <f>AVRC!T367+BDSK!T367+HW!T367+HE!T367+RRCY!T367+RSCC!T367+'FO Managed - Center'!T367+NHTS!T367+SLP!T367+SFP!T367+SOCPEN!T367+RRPTP!T367+TARA!T367+Planning!T367+SMU!T367+'Internal Audit'!T367+'Legal Unit'!T367+Property!T367+GenServ!T367+Records!T367+Procurement!T367+Accounting!T367+Budget!T367+Cash!T367</f>
        <v>0</v>
      </c>
      <c r="U367" s="79">
        <f>AVRC!U367+BDSK!U367+HW!U367+HE!U367+RRCY!U367+RSCC!U367+'FO Managed - Center'!U367+NHTS!U367+SLP!U367+SFP!U367+SOCPEN!U367+RRPTP!U367+TARA!U367+Planning!U367+SMU!U367+'Internal Audit'!U367+'Legal Unit'!U367+Property!U367+GenServ!U367+Records!U367+Procurement!U367+Accounting!U367+Budget!U367+Cash!U367</f>
        <v>0</v>
      </c>
      <c r="V367" s="79">
        <f>AVRC!V367+BDSK!V367+HW!V367+HE!V367+RRCY!V367+RSCC!V367+'FO Managed - Center'!V367+NHTS!V367+SLP!V367+SFP!V367+SOCPEN!V367+RRPTP!V367+TARA!V367+Planning!V367+SMU!V367+'Internal Audit'!V367+'Legal Unit'!V367+Property!V367+GenServ!V367+Records!V367+Procurement!V367+Accounting!V367+Budget!V367+Cash!V367</f>
        <v>0</v>
      </c>
      <c r="W367" s="79">
        <f t="shared" si="168"/>
        <v>0</v>
      </c>
      <c r="X367" s="106">
        <f t="shared" si="169"/>
        <v>0</v>
      </c>
      <c r="Y367" s="110">
        <f t="shared" si="170"/>
        <v>20</v>
      </c>
      <c r="Z367" s="134">
        <v>0.0</v>
      </c>
      <c r="AA367" s="111">
        <f t="shared" si="171"/>
        <v>0</v>
      </c>
    </row>
    <row r="368" ht="30.75" customHeight="1">
      <c r="A368" s="109">
        <v>19.0</v>
      </c>
      <c r="B368" s="103" t="s">
        <v>727</v>
      </c>
      <c r="C368" s="101" t="s">
        <v>728</v>
      </c>
      <c r="D368" s="133" t="s">
        <v>96</v>
      </c>
      <c r="E368" s="79">
        <f>AVRC!E368+BDSK!E368+HW!E368+HE!E368+RRCY!E368+RSCC!E368+'FO Managed - Center'!E368+NHTS!E368+SLP!E368+SFP!E368+SOCPEN!E368+RRPTP!E368+TARA!E368+Planning!E368+SMU!E368+'Internal Audit'!E368+'Legal Unit'!E368+Property!E368+GenServ!E368+Records!E368+Procurement!E368+Accounting!E368+Budget!E368+Cash!E368</f>
        <v>30</v>
      </c>
      <c r="F368" s="79">
        <f>AVRC!F368+BDSK!F368+HW!F368+HE!F368+RRCY!F368+RSCC!F368+'FO Managed - Center'!F368+NHTS!F368+SLP!F368+SFP!F368+SOCPEN!F368+RRPTP!F368+TARA!F368+Planning!F368+SMU!F368+'Internal Audit'!F368+'Legal Unit'!F368+Property!F368+GenServ!F368+Records!F368+Procurement!F368+Accounting!F368+Budget!F368+Cash!F368</f>
        <v>0</v>
      </c>
      <c r="G368" s="79">
        <f>AVRC!G368+BDSK!G368+HW!G368+HE!G368+RRCY!G368+RSCC!G368+'FO Managed - Center'!G368+NHTS!G368+SLP!G368+SFP!G368+SOCPEN!G368+RRPTP!G368+TARA!G368+Planning!G368+SMU!G368+'Internal Audit'!G368+'Legal Unit'!G368+Property!G368+GenServ!G368+Records!G368+Procurement!G368+Accounting!G368+Budget!G368+Cash!G368</f>
        <v>0</v>
      </c>
      <c r="H368" s="79">
        <f t="shared" si="162"/>
        <v>30</v>
      </c>
      <c r="I368" s="80">
        <f t="shared" si="163"/>
        <v>0</v>
      </c>
      <c r="J368" s="79">
        <f>AVRC!J368+BDSK!J368+HW!J368+HE!J368+RRCY!J368+RSCC!J368+'FO Managed - Center'!J368+NHTS!J368+SLP!J368+SFP!J368+SOCPEN!J368+RRPTP!J368+TARA!J368+Planning!J368+SMU!J368+'Internal Audit'!J368+'Legal Unit'!J368+Property!J368+GenServ!J368+Records!J368+Procurement!J368+Accounting!J368+Budget!J368+Cash!J368</f>
        <v>0</v>
      </c>
      <c r="K368" s="79">
        <f>AVRC!K368+BDSK!K368+HW!K368+HE!K368+RRCY!K368+RSCC!K368+'FO Managed - Center'!K368+NHTS!K368+SLP!K368+SFP!K368+SOCPEN!K368+RRPTP!K368+TARA!K368+Planning!K368+SMU!K368+'Internal Audit'!K368+'Legal Unit'!K368+Property!K368+GenServ!K368+Records!K368+Procurement!K368+Accounting!K368+Budget!K368+Cash!K368</f>
        <v>0</v>
      </c>
      <c r="L368" s="79">
        <f>AVRC!L368+BDSK!L368+HW!L368+HE!L368+RRCY!L368+RSCC!L368+'FO Managed - Center'!L368+NHTS!L368+SLP!L368+SFP!L368+SOCPEN!L368+RRPTP!L368+TARA!L368+Planning!L368+SMU!L368+'Internal Audit'!L368+'Legal Unit'!L368+Property!L368+GenServ!L368+Records!L368+Procurement!L368+Accounting!L368+Budget!L368+Cash!L368</f>
        <v>0</v>
      </c>
      <c r="M368" s="79">
        <f t="shared" si="164"/>
        <v>0</v>
      </c>
      <c r="N368" s="80">
        <f t="shared" si="165"/>
        <v>0</v>
      </c>
      <c r="O368" s="79">
        <f>AVRC!O368+BDSK!O368+HW!O368+HE!O368+RRCY!O368+RSCC!O368+'FO Managed - Center'!O368+NHTS!O368+SLP!O368+SFP!O368+SOCPEN!O368+RRPTP!O368+TARA!O368+Planning!O368+SMU!O368+'Internal Audit'!O368+'Legal Unit'!O368+Property!O368+GenServ!O368+Records!O368+Procurement!O368+Accounting!O368+Budget!O368+Cash!O368</f>
        <v>0</v>
      </c>
      <c r="P368" s="79">
        <f>AVRC!P368+BDSK!P368+HW!P368+HE!P368+RRCY!P368+RSCC!P368+'FO Managed - Center'!P368+NHTS!P368+SLP!P368+SFP!P368+SOCPEN!P368+RRPTP!P368+TARA!P368+Planning!P368+SMU!P368+'Internal Audit'!P368+'Legal Unit'!P368+Property!P368+GenServ!P368+Records!P368+Procurement!P368+Accounting!P368+Budget!P368+Cash!P368</f>
        <v>0</v>
      </c>
      <c r="Q368" s="79">
        <f>AVRC!Q368+BDSK!Q368+HW!Q368+HE!Q368+RRCY!Q368+RSCC!Q368+'FO Managed - Center'!Q368+NHTS!Q368+SLP!Q368+SFP!Q368+SOCPEN!Q368+RRPTP!Q368+TARA!Q368+Planning!Q368+SMU!Q368+'Internal Audit'!Q368+'Legal Unit'!Q368+Property!Q368+GenServ!Q368+Records!Q368+Procurement!Q368+Accounting!Q368+Budget!Q368+Cash!Q368</f>
        <v>0</v>
      </c>
      <c r="R368" s="79">
        <f t="shared" si="166"/>
        <v>0</v>
      </c>
      <c r="S368" s="80">
        <f t="shared" si="167"/>
        <v>0</v>
      </c>
      <c r="T368" s="79">
        <f>AVRC!T368+BDSK!T368+HW!T368+HE!T368+RRCY!T368+RSCC!T368+'FO Managed - Center'!T368+NHTS!T368+SLP!T368+SFP!T368+SOCPEN!T368+RRPTP!T368+TARA!T368+Planning!T368+SMU!T368+'Internal Audit'!T368+'Legal Unit'!T368+Property!T368+GenServ!T368+Records!T368+Procurement!T368+Accounting!T368+Budget!T368+Cash!T368</f>
        <v>0</v>
      </c>
      <c r="U368" s="79">
        <f>AVRC!U368+BDSK!U368+HW!U368+HE!U368+RRCY!U368+RSCC!U368+'FO Managed - Center'!U368+NHTS!U368+SLP!U368+SFP!U368+SOCPEN!U368+RRPTP!U368+TARA!U368+Planning!U368+SMU!U368+'Internal Audit'!U368+'Legal Unit'!U368+Property!U368+GenServ!U368+Records!U368+Procurement!U368+Accounting!U368+Budget!U368+Cash!U368</f>
        <v>0</v>
      </c>
      <c r="V368" s="79">
        <f>AVRC!V368+BDSK!V368+HW!V368+HE!V368+RRCY!V368+RSCC!V368+'FO Managed - Center'!V368+NHTS!V368+SLP!V368+SFP!V368+SOCPEN!V368+RRPTP!V368+TARA!V368+Planning!V368+SMU!V368+'Internal Audit'!V368+'Legal Unit'!V368+Property!V368+GenServ!V368+Records!V368+Procurement!V368+Accounting!V368+Budget!V368+Cash!V368</f>
        <v>0</v>
      </c>
      <c r="W368" s="79">
        <f t="shared" si="168"/>
        <v>0</v>
      </c>
      <c r="X368" s="106">
        <f t="shared" si="169"/>
        <v>0</v>
      </c>
      <c r="Y368" s="110">
        <f t="shared" si="170"/>
        <v>30</v>
      </c>
      <c r="Z368" s="134">
        <v>0.0</v>
      </c>
      <c r="AA368" s="111">
        <f t="shared" si="171"/>
        <v>0</v>
      </c>
    </row>
    <row r="369" ht="30.75" customHeight="1">
      <c r="A369" s="136">
        <v>20.0</v>
      </c>
      <c r="B369" s="103" t="s">
        <v>729</v>
      </c>
      <c r="C369" s="135" t="s">
        <v>730</v>
      </c>
      <c r="D369" s="133" t="s">
        <v>75</v>
      </c>
      <c r="E369" s="79">
        <f>AVRC!E369+BDSK!E369+HW!E369+HE!E369+RRCY!E369+RSCC!E369+'FO Managed - Center'!E369+NHTS!E369+SLP!E369+SFP!E369+SOCPEN!E369+RRPTP!E369+TARA!E369+Planning!E369+SMU!E369+'Internal Audit'!E369+'Legal Unit'!E369+Property!E369+GenServ!E369+Records!E369+Procurement!E369+Accounting!E369+Budget!E369+Cash!E369</f>
        <v>32</v>
      </c>
      <c r="F369" s="79">
        <f>AVRC!F369+BDSK!F369+HW!F369+HE!F369+RRCY!F369+RSCC!F369+'FO Managed - Center'!F369+NHTS!F369+SLP!F369+SFP!F369+SOCPEN!F369+RRPTP!F369+TARA!F369+Planning!F369+SMU!F369+'Internal Audit'!F369+'Legal Unit'!F369+Property!F369+GenServ!F369+Records!F369+Procurement!F369+Accounting!F369+Budget!F369+Cash!F369</f>
        <v>0</v>
      </c>
      <c r="G369" s="79">
        <f>AVRC!G369+BDSK!G369+HW!G369+HE!G369+RRCY!G369+RSCC!G369+'FO Managed - Center'!G369+NHTS!G369+SLP!G369+SFP!G369+SOCPEN!G369+RRPTP!G369+TARA!G369+Planning!G369+SMU!G369+'Internal Audit'!G369+'Legal Unit'!G369+Property!G369+GenServ!G369+Records!G369+Procurement!G369+Accounting!G369+Budget!G369+Cash!G369</f>
        <v>0</v>
      </c>
      <c r="H369" s="79">
        <f t="shared" si="162"/>
        <v>32</v>
      </c>
      <c r="I369" s="80">
        <f t="shared" si="163"/>
        <v>0</v>
      </c>
      <c r="J369" s="79">
        <f>AVRC!J369+BDSK!J369+HW!J369+HE!J369+RRCY!J369+RSCC!J369+'FO Managed - Center'!J369+NHTS!J369+SLP!J369+SFP!J369+SOCPEN!J369+RRPTP!J369+TARA!J369+Planning!J369+SMU!J369+'Internal Audit'!J369+'Legal Unit'!J369+Property!J369+GenServ!J369+Records!J369+Procurement!J369+Accounting!J369+Budget!J369+Cash!J369</f>
        <v>0</v>
      </c>
      <c r="K369" s="79">
        <f>AVRC!K369+BDSK!K369+HW!K369+HE!K369+RRCY!K369+RSCC!K369+'FO Managed - Center'!K369+NHTS!K369+SLP!K369+SFP!K369+SOCPEN!K369+RRPTP!K369+TARA!K369+Planning!K369+SMU!K369+'Internal Audit'!K369+'Legal Unit'!K369+Property!K369+GenServ!K369+Records!K369+Procurement!K369+Accounting!K369+Budget!K369+Cash!K369</f>
        <v>0</v>
      </c>
      <c r="L369" s="79">
        <f>AVRC!L369+BDSK!L369+HW!L369+HE!L369+RRCY!L369+RSCC!L369+'FO Managed - Center'!L369+NHTS!L369+SLP!L369+SFP!L369+SOCPEN!L369+RRPTP!L369+TARA!L369+Planning!L369+SMU!L369+'Internal Audit'!L369+'Legal Unit'!L369+Property!L369+GenServ!L369+Records!L369+Procurement!L369+Accounting!L369+Budget!L369+Cash!L369</f>
        <v>0</v>
      </c>
      <c r="M369" s="79">
        <f t="shared" si="164"/>
        <v>0</v>
      </c>
      <c r="N369" s="80">
        <f t="shared" si="165"/>
        <v>0</v>
      </c>
      <c r="O369" s="79">
        <f>AVRC!O369+BDSK!O369+HW!O369+HE!O369+RRCY!O369+RSCC!O369+'FO Managed - Center'!O369+NHTS!O369+SLP!O369+SFP!O369+SOCPEN!O369+RRPTP!O369+TARA!O369+Planning!O369+SMU!O369+'Internal Audit'!O369+'Legal Unit'!O369+Property!O369+GenServ!O369+Records!O369+Procurement!O369+Accounting!O369+Budget!O369+Cash!O369</f>
        <v>0</v>
      </c>
      <c r="P369" s="79">
        <f>AVRC!P369+BDSK!P369+HW!P369+HE!P369+RRCY!P369+RSCC!P369+'FO Managed - Center'!P369+NHTS!P369+SLP!P369+SFP!P369+SOCPEN!P369+RRPTP!P369+TARA!P369+Planning!P369+SMU!P369+'Internal Audit'!P369+'Legal Unit'!P369+Property!P369+GenServ!P369+Records!P369+Procurement!P369+Accounting!P369+Budget!P369+Cash!P369</f>
        <v>0</v>
      </c>
      <c r="Q369" s="79">
        <f>AVRC!Q369+BDSK!Q369+HW!Q369+HE!Q369+RRCY!Q369+RSCC!Q369+'FO Managed - Center'!Q369+NHTS!Q369+SLP!Q369+SFP!Q369+SOCPEN!Q369+RRPTP!Q369+TARA!Q369+Planning!Q369+SMU!Q369+'Internal Audit'!Q369+'Legal Unit'!Q369+Property!Q369+GenServ!Q369+Records!Q369+Procurement!Q369+Accounting!Q369+Budget!Q369+Cash!Q369</f>
        <v>0</v>
      </c>
      <c r="R369" s="79">
        <f t="shared" si="166"/>
        <v>0</v>
      </c>
      <c r="S369" s="80">
        <f t="shared" si="167"/>
        <v>0</v>
      </c>
      <c r="T369" s="79">
        <f>AVRC!T369+BDSK!T369+HW!T369+HE!T369+RRCY!T369+RSCC!T369+'FO Managed - Center'!T369+NHTS!T369+SLP!T369+SFP!T369+SOCPEN!T369+RRPTP!T369+TARA!T369+Planning!T369+SMU!T369+'Internal Audit'!T369+'Legal Unit'!T369+Property!T369+GenServ!T369+Records!T369+Procurement!T369+Accounting!T369+Budget!T369+Cash!T369</f>
        <v>0</v>
      </c>
      <c r="U369" s="79">
        <f>AVRC!U369+BDSK!U369+HW!U369+HE!U369+RRCY!U369+RSCC!U369+'FO Managed - Center'!U369+NHTS!U369+SLP!U369+SFP!U369+SOCPEN!U369+RRPTP!U369+TARA!U369+Planning!U369+SMU!U369+'Internal Audit'!U369+'Legal Unit'!U369+Property!U369+GenServ!U369+Records!U369+Procurement!U369+Accounting!U369+Budget!U369+Cash!U369</f>
        <v>0</v>
      </c>
      <c r="V369" s="79">
        <f>AVRC!V369+BDSK!V369+HW!V369+HE!V369+RRCY!V369+RSCC!V369+'FO Managed - Center'!V369+NHTS!V369+SLP!V369+SFP!V369+SOCPEN!V369+RRPTP!V369+TARA!V369+Planning!V369+SMU!V369+'Internal Audit'!V369+'Legal Unit'!V369+Property!V369+GenServ!V369+Records!V369+Procurement!V369+Accounting!V369+Budget!V369+Cash!V369</f>
        <v>0</v>
      </c>
      <c r="W369" s="79">
        <f t="shared" si="168"/>
        <v>0</v>
      </c>
      <c r="X369" s="106">
        <f t="shared" si="169"/>
        <v>0</v>
      </c>
      <c r="Y369" s="110">
        <f t="shared" si="170"/>
        <v>32</v>
      </c>
      <c r="Z369" s="134">
        <v>0.0</v>
      </c>
      <c r="AA369" s="111">
        <f t="shared" si="171"/>
        <v>0</v>
      </c>
    </row>
    <row r="370" ht="30.75" customHeight="1">
      <c r="A370" s="109">
        <v>21.0</v>
      </c>
      <c r="B370" s="103" t="s">
        <v>731</v>
      </c>
      <c r="C370" s="101" t="s">
        <v>732</v>
      </c>
      <c r="D370" s="133" t="s">
        <v>66</v>
      </c>
      <c r="E370" s="79">
        <f>AVRC!E370+BDSK!E370+HW!E370+HE!E370+RRCY!E370+RSCC!E370+'FO Managed - Center'!E370+NHTS!E370+SLP!E370+SFP!E370+SOCPEN!E370+RRPTP!E370+TARA!E370+Planning!E370+SMU!E370+'Internal Audit'!E370+'Legal Unit'!E370+Property!E370+GenServ!E370+Records!E370+Procurement!E370+Accounting!E370+Budget!E370+Cash!E370</f>
        <v>0</v>
      </c>
      <c r="F370" s="79">
        <f>AVRC!F370+BDSK!F370+HW!F370+HE!F370+RRCY!F370+RSCC!F370+'FO Managed - Center'!F370+NHTS!F370+SLP!F370+SFP!F370+SOCPEN!F370+RRPTP!F370+TARA!F370+Planning!F370+SMU!F370+'Internal Audit'!F370+'Legal Unit'!F370+Property!F370+GenServ!F370+Records!F370+Procurement!F370+Accounting!F370+Budget!F370+Cash!F370</f>
        <v>0</v>
      </c>
      <c r="G370" s="79">
        <f>AVRC!G370+BDSK!G370+HW!G370+HE!G370+RRCY!G370+RSCC!G370+'FO Managed - Center'!G370+NHTS!G370+SLP!G370+SFP!G370+SOCPEN!G370+RRPTP!G370+TARA!G370+Planning!G370+SMU!G370+'Internal Audit'!G370+'Legal Unit'!G370+Property!G370+GenServ!G370+Records!G370+Procurement!G370+Accounting!G370+Budget!G370+Cash!G370</f>
        <v>0</v>
      </c>
      <c r="H370" s="79">
        <f t="shared" si="162"/>
        <v>0</v>
      </c>
      <c r="I370" s="80">
        <f t="shared" si="163"/>
        <v>0</v>
      </c>
      <c r="J370" s="79">
        <f>AVRC!J370+BDSK!J370+HW!J370+HE!J370+RRCY!J370+RSCC!J370+'FO Managed - Center'!J370+NHTS!J370+SLP!J370+SFP!J370+SOCPEN!J370+RRPTP!J370+TARA!J370+Planning!J370+SMU!J370+'Internal Audit'!J370+'Legal Unit'!J370+Property!J370+GenServ!J370+Records!J370+Procurement!J370+Accounting!J370+Budget!J370+Cash!J370</f>
        <v>0</v>
      </c>
      <c r="K370" s="79">
        <f>AVRC!K370+BDSK!K370+HW!K370+HE!K370+RRCY!K370+RSCC!K370+'FO Managed - Center'!K370+NHTS!K370+SLP!K370+SFP!K370+SOCPEN!K370+RRPTP!K370+TARA!K370+Planning!K370+SMU!K370+'Internal Audit'!K370+'Legal Unit'!K370+Property!K370+GenServ!K370+Records!K370+Procurement!K370+Accounting!K370+Budget!K370+Cash!K370</f>
        <v>0</v>
      </c>
      <c r="L370" s="79">
        <f>AVRC!L370+BDSK!L370+HW!L370+HE!L370+RRCY!L370+RSCC!L370+'FO Managed - Center'!L370+NHTS!L370+SLP!L370+SFP!L370+SOCPEN!L370+RRPTP!L370+TARA!L370+Planning!L370+SMU!L370+'Internal Audit'!L370+'Legal Unit'!L370+Property!L370+GenServ!L370+Records!L370+Procurement!L370+Accounting!L370+Budget!L370+Cash!L370</f>
        <v>0</v>
      </c>
      <c r="M370" s="79">
        <f t="shared" si="164"/>
        <v>0</v>
      </c>
      <c r="N370" s="80">
        <f t="shared" si="165"/>
        <v>0</v>
      </c>
      <c r="O370" s="79">
        <f>AVRC!O370+BDSK!O370+HW!O370+HE!O370+RRCY!O370+RSCC!O370+'FO Managed - Center'!O370+NHTS!O370+SLP!O370+SFP!O370+SOCPEN!O370+RRPTP!O370+TARA!O370+Planning!O370+SMU!O370+'Internal Audit'!O370+'Legal Unit'!O370+Property!O370+GenServ!O370+Records!O370+Procurement!O370+Accounting!O370+Budget!O370+Cash!O370</f>
        <v>0</v>
      </c>
      <c r="P370" s="79">
        <f>AVRC!P370+BDSK!P370+HW!P370+HE!P370+RRCY!P370+RSCC!P370+'FO Managed - Center'!P370+NHTS!P370+SLP!P370+SFP!P370+SOCPEN!P370+RRPTP!P370+TARA!P370+Planning!P370+SMU!P370+'Internal Audit'!P370+'Legal Unit'!P370+Property!P370+GenServ!P370+Records!P370+Procurement!P370+Accounting!P370+Budget!P370+Cash!P370</f>
        <v>0</v>
      </c>
      <c r="Q370" s="79">
        <f>AVRC!Q370+BDSK!Q370+HW!Q370+HE!Q370+RRCY!Q370+RSCC!Q370+'FO Managed - Center'!Q370+NHTS!Q370+SLP!Q370+SFP!Q370+SOCPEN!Q370+RRPTP!Q370+TARA!Q370+Planning!Q370+SMU!Q370+'Internal Audit'!Q370+'Legal Unit'!Q370+Property!Q370+GenServ!Q370+Records!Q370+Procurement!Q370+Accounting!Q370+Budget!Q370+Cash!Q370</f>
        <v>0</v>
      </c>
      <c r="R370" s="79">
        <f t="shared" si="166"/>
        <v>0</v>
      </c>
      <c r="S370" s="80">
        <f t="shared" si="167"/>
        <v>0</v>
      </c>
      <c r="T370" s="79">
        <f>AVRC!T370+BDSK!T370+HW!T370+HE!T370+RRCY!T370+RSCC!T370+'FO Managed - Center'!T370+NHTS!T370+SLP!T370+SFP!T370+SOCPEN!T370+RRPTP!T370+TARA!T370+Planning!T370+SMU!T370+'Internal Audit'!T370+'Legal Unit'!T370+Property!T370+GenServ!T370+Records!T370+Procurement!T370+Accounting!T370+Budget!T370+Cash!T370</f>
        <v>0</v>
      </c>
      <c r="U370" s="79">
        <f>AVRC!U370+BDSK!U370+HW!U370+HE!U370+RRCY!U370+RSCC!U370+'FO Managed - Center'!U370+NHTS!U370+SLP!U370+SFP!U370+SOCPEN!U370+RRPTP!U370+TARA!U370+Planning!U370+SMU!U370+'Internal Audit'!U370+'Legal Unit'!U370+Property!U370+GenServ!U370+Records!U370+Procurement!U370+Accounting!U370+Budget!U370+Cash!U370</f>
        <v>0</v>
      </c>
      <c r="V370" s="79">
        <f>AVRC!V370+BDSK!V370+HW!V370+HE!V370+RRCY!V370+RSCC!V370+'FO Managed - Center'!V370+NHTS!V370+SLP!V370+SFP!V370+SOCPEN!V370+RRPTP!V370+TARA!V370+Planning!V370+SMU!V370+'Internal Audit'!V370+'Legal Unit'!V370+Property!V370+GenServ!V370+Records!V370+Procurement!V370+Accounting!V370+Budget!V370+Cash!V370</f>
        <v>0</v>
      </c>
      <c r="W370" s="79">
        <f t="shared" si="168"/>
        <v>0</v>
      </c>
      <c r="X370" s="106">
        <f t="shared" si="169"/>
        <v>0</v>
      </c>
      <c r="Y370" s="110">
        <f t="shared" si="170"/>
        <v>0</v>
      </c>
      <c r="Z370" s="134">
        <v>0.0</v>
      </c>
      <c r="AA370" s="111">
        <f t="shared" si="171"/>
        <v>0</v>
      </c>
    </row>
    <row r="371" ht="30.75" customHeight="1">
      <c r="A371" s="109">
        <v>22.0</v>
      </c>
      <c r="B371" s="103" t="s">
        <v>733</v>
      </c>
      <c r="C371" s="101" t="s">
        <v>734</v>
      </c>
      <c r="D371" s="133" t="s">
        <v>96</v>
      </c>
      <c r="E371" s="79">
        <f>AVRC!E371+BDSK!E371+HW!E371+HE!E371+RRCY!E371+RSCC!E371+'FO Managed - Center'!E371+NHTS!E371+SLP!E371+SFP!E371+SOCPEN!E371+RRPTP!E371+TARA!E371+Planning!E371+SMU!E371+'Internal Audit'!E371+'Legal Unit'!E371+Property!E371+GenServ!E371+Records!E371+Procurement!E371+Accounting!E371+Budget!E371+Cash!E371</f>
        <v>2</v>
      </c>
      <c r="F371" s="79">
        <f>AVRC!F371+BDSK!F371+HW!F371+HE!F371+RRCY!F371+RSCC!F371+'FO Managed - Center'!F371+NHTS!F371+SLP!F371+SFP!F371+SOCPEN!F371+RRPTP!F371+TARA!F371+Planning!F371+SMU!F371+'Internal Audit'!F371+'Legal Unit'!F371+Property!F371+GenServ!F371+Records!F371+Procurement!F371+Accounting!F371+Budget!F371+Cash!F371</f>
        <v>0</v>
      </c>
      <c r="G371" s="79">
        <f>AVRC!G371+BDSK!G371+HW!G371+HE!G371+RRCY!G371+RSCC!G371+'FO Managed - Center'!G371+NHTS!G371+SLP!G371+SFP!G371+SOCPEN!G371+RRPTP!G371+TARA!G371+Planning!G371+SMU!G371+'Internal Audit'!G371+'Legal Unit'!G371+Property!G371+GenServ!G371+Records!G371+Procurement!G371+Accounting!G371+Budget!G371+Cash!G371</f>
        <v>0</v>
      </c>
      <c r="H371" s="79">
        <f t="shared" si="162"/>
        <v>2</v>
      </c>
      <c r="I371" s="80">
        <f t="shared" si="163"/>
        <v>0</v>
      </c>
      <c r="J371" s="79">
        <f>AVRC!J371+BDSK!J371+HW!J371+HE!J371+RRCY!J371+RSCC!J371+'FO Managed - Center'!J371+NHTS!J371+SLP!J371+SFP!J371+SOCPEN!J371+RRPTP!J371+TARA!J371+Planning!J371+SMU!J371+'Internal Audit'!J371+'Legal Unit'!J371+Property!J371+GenServ!J371+Records!J371+Procurement!J371+Accounting!J371+Budget!J371+Cash!J371</f>
        <v>0</v>
      </c>
      <c r="K371" s="79">
        <f>AVRC!K371+BDSK!K371+HW!K371+HE!K371+RRCY!K371+RSCC!K371+'FO Managed - Center'!K371+NHTS!K371+SLP!K371+SFP!K371+SOCPEN!K371+RRPTP!K371+TARA!K371+Planning!K371+SMU!K371+'Internal Audit'!K371+'Legal Unit'!K371+Property!K371+GenServ!K371+Records!K371+Procurement!K371+Accounting!K371+Budget!K371+Cash!K371</f>
        <v>0</v>
      </c>
      <c r="L371" s="79">
        <f>AVRC!L371+BDSK!L371+HW!L371+HE!L371+RRCY!L371+RSCC!L371+'FO Managed - Center'!L371+NHTS!L371+SLP!L371+SFP!L371+SOCPEN!L371+RRPTP!L371+TARA!L371+Planning!L371+SMU!L371+'Internal Audit'!L371+'Legal Unit'!L371+Property!L371+GenServ!L371+Records!L371+Procurement!L371+Accounting!L371+Budget!L371+Cash!L371</f>
        <v>0</v>
      </c>
      <c r="M371" s="79">
        <f t="shared" si="164"/>
        <v>0</v>
      </c>
      <c r="N371" s="80">
        <f t="shared" si="165"/>
        <v>0</v>
      </c>
      <c r="O371" s="79">
        <f>AVRC!O371+BDSK!O371+HW!O371+HE!O371+RRCY!O371+RSCC!O371+'FO Managed - Center'!O371+NHTS!O371+SLP!O371+SFP!O371+SOCPEN!O371+RRPTP!O371+TARA!O371+Planning!O371+SMU!O371+'Internal Audit'!O371+'Legal Unit'!O371+Property!O371+GenServ!O371+Records!O371+Procurement!O371+Accounting!O371+Budget!O371+Cash!O371</f>
        <v>0</v>
      </c>
      <c r="P371" s="79">
        <f>AVRC!P371+BDSK!P371+HW!P371+HE!P371+RRCY!P371+RSCC!P371+'FO Managed - Center'!P371+NHTS!P371+SLP!P371+SFP!P371+SOCPEN!P371+RRPTP!P371+TARA!P371+Planning!P371+SMU!P371+'Internal Audit'!P371+'Legal Unit'!P371+Property!P371+GenServ!P371+Records!P371+Procurement!P371+Accounting!P371+Budget!P371+Cash!P371</f>
        <v>0</v>
      </c>
      <c r="Q371" s="79">
        <f>AVRC!Q371+BDSK!Q371+HW!Q371+HE!Q371+RRCY!Q371+RSCC!Q371+'FO Managed - Center'!Q371+NHTS!Q371+SLP!Q371+SFP!Q371+SOCPEN!Q371+RRPTP!Q371+TARA!Q371+Planning!Q371+SMU!Q371+'Internal Audit'!Q371+'Legal Unit'!Q371+Property!Q371+GenServ!Q371+Records!Q371+Procurement!Q371+Accounting!Q371+Budget!Q371+Cash!Q371</f>
        <v>0</v>
      </c>
      <c r="R371" s="79">
        <f t="shared" si="166"/>
        <v>0</v>
      </c>
      <c r="S371" s="80">
        <f t="shared" si="167"/>
        <v>0</v>
      </c>
      <c r="T371" s="79">
        <f>AVRC!T371+BDSK!T371+HW!T371+HE!T371+RRCY!T371+RSCC!T371+'FO Managed - Center'!T371+NHTS!T371+SLP!T371+SFP!T371+SOCPEN!T371+RRPTP!T371+TARA!T371+Planning!T371+SMU!T371+'Internal Audit'!T371+'Legal Unit'!T371+Property!T371+GenServ!T371+Records!T371+Procurement!T371+Accounting!T371+Budget!T371+Cash!T371</f>
        <v>0</v>
      </c>
      <c r="U371" s="79">
        <f>AVRC!U371+BDSK!U371+HW!U371+HE!U371+RRCY!U371+RSCC!U371+'FO Managed - Center'!U371+NHTS!U371+SLP!U371+SFP!U371+SOCPEN!U371+RRPTP!U371+TARA!U371+Planning!U371+SMU!U371+'Internal Audit'!U371+'Legal Unit'!U371+Property!U371+GenServ!U371+Records!U371+Procurement!U371+Accounting!U371+Budget!U371+Cash!U371</f>
        <v>0</v>
      </c>
      <c r="V371" s="79">
        <f>AVRC!V371+BDSK!V371+HW!V371+HE!V371+RRCY!V371+RSCC!V371+'FO Managed - Center'!V371+NHTS!V371+SLP!V371+SFP!V371+SOCPEN!V371+RRPTP!V371+TARA!V371+Planning!V371+SMU!V371+'Internal Audit'!V371+'Legal Unit'!V371+Property!V371+GenServ!V371+Records!V371+Procurement!V371+Accounting!V371+Budget!V371+Cash!V371</f>
        <v>0</v>
      </c>
      <c r="W371" s="79">
        <f t="shared" si="168"/>
        <v>0</v>
      </c>
      <c r="X371" s="106">
        <f t="shared" si="169"/>
        <v>0</v>
      </c>
      <c r="Y371" s="110">
        <f t="shared" si="170"/>
        <v>2</v>
      </c>
      <c r="Z371" s="134">
        <v>0.0</v>
      </c>
      <c r="AA371" s="111">
        <f t="shared" si="171"/>
        <v>0</v>
      </c>
    </row>
    <row r="372" ht="30.75" customHeight="1">
      <c r="A372" s="109">
        <v>23.0</v>
      </c>
      <c r="B372" s="103" t="s">
        <v>735</v>
      </c>
      <c r="C372" s="135" t="s">
        <v>736</v>
      </c>
      <c r="D372" s="133" t="s">
        <v>393</v>
      </c>
      <c r="E372" s="79">
        <f>AVRC!E372+BDSK!E372+HW!E372+HE!E372+RRCY!E372+RSCC!E372+'FO Managed - Center'!E372+NHTS!E372+SLP!E372+SFP!E372+SOCPEN!E372+RRPTP!E372+TARA!E372+Planning!E372+SMU!E372+'Internal Audit'!E372+'Legal Unit'!E372+Property!E372+GenServ!E372+Records!E372+Procurement!E372+Accounting!E372+Budget!E372+Cash!E372</f>
        <v>0</v>
      </c>
      <c r="F372" s="79">
        <f>AVRC!F372+BDSK!F372+HW!F372+HE!F372+RRCY!F372+RSCC!F372+'FO Managed - Center'!F372+NHTS!F372+SLP!F372+SFP!F372+SOCPEN!F372+RRPTP!F372+TARA!F372+Planning!F372+SMU!F372+'Internal Audit'!F372+'Legal Unit'!F372+Property!F372+GenServ!F372+Records!F372+Procurement!F372+Accounting!F372+Budget!F372+Cash!F372</f>
        <v>0</v>
      </c>
      <c r="G372" s="79">
        <f>AVRC!G372+BDSK!G372+HW!G372+HE!G372+RRCY!G372+RSCC!G372+'FO Managed - Center'!G372+NHTS!G372+SLP!G372+SFP!G372+SOCPEN!G372+RRPTP!G372+TARA!G372+Planning!G372+SMU!G372+'Internal Audit'!G372+'Legal Unit'!G372+Property!G372+GenServ!G372+Records!G372+Procurement!G372+Accounting!G372+Budget!G372+Cash!G372</f>
        <v>0</v>
      </c>
      <c r="H372" s="79">
        <f t="shared" si="162"/>
        <v>0</v>
      </c>
      <c r="I372" s="80">
        <f t="shared" si="163"/>
        <v>0</v>
      </c>
      <c r="J372" s="79">
        <f>AVRC!J372+BDSK!J372+HW!J372+HE!J372+RRCY!J372+RSCC!J372+'FO Managed - Center'!J372+NHTS!J372+SLP!J372+SFP!J372+SOCPEN!J372+RRPTP!J372+TARA!J372+Planning!J372+SMU!J372+'Internal Audit'!J372+'Legal Unit'!J372+Property!J372+GenServ!J372+Records!J372+Procurement!J372+Accounting!J372+Budget!J372+Cash!J372</f>
        <v>0</v>
      </c>
      <c r="K372" s="79">
        <f>AVRC!K372+BDSK!K372+HW!K372+HE!K372+RRCY!K372+RSCC!K372+'FO Managed - Center'!K372+NHTS!K372+SLP!K372+SFP!K372+SOCPEN!K372+RRPTP!K372+TARA!K372+Planning!K372+SMU!K372+'Internal Audit'!K372+'Legal Unit'!K372+Property!K372+GenServ!K372+Records!K372+Procurement!K372+Accounting!K372+Budget!K372+Cash!K372</f>
        <v>0</v>
      </c>
      <c r="L372" s="79">
        <f>AVRC!L372+BDSK!L372+HW!L372+HE!L372+RRCY!L372+RSCC!L372+'FO Managed - Center'!L372+NHTS!L372+SLP!L372+SFP!L372+SOCPEN!L372+RRPTP!L372+TARA!L372+Planning!L372+SMU!L372+'Internal Audit'!L372+'Legal Unit'!L372+Property!L372+GenServ!L372+Records!L372+Procurement!L372+Accounting!L372+Budget!L372+Cash!L372</f>
        <v>0</v>
      </c>
      <c r="M372" s="79">
        <f t="shared" si="164"/>
        <v>0</v>
      </c>
      <c r="N372" s="80">
        <f t="shared" si="165"/>
        <v>0</v>
      </c>
      <c r="O372" s="79">
        <f>AVRC!O372+BDSK!O372+HW!O372+HE!O372+RRCY!O372+RSCC!O372+'FO Managed - Center'!O372+NHTS!O372+SLP!O372+SFP!O372+SOCPEN!O372+RRPTP!O372+TARA!O372+Planning!O372+SMU!O372+'Internal Audit'!O372+'Legal Unit'!O372+Property!O372+GenServ!O372+Records!O372+Procurement!O372+Accounting!O372+Budget!O372+Cash!O372</f>
        <v>0</v>
      </c>
      <c r="P372" s="79">
        <f>AVRC!P372+BDSK!P372+HW!P372+HE!P372+RRCY!P372+RSCC!P372+'FO Managed - Center'!P372+NHTS!P372+SLP!P372+SFP!P372+SOCPEN!P372+RRPTP!P372+TARA!P372+Planning!P372+SMU!P372+'Internal Audit'!P372+'Legal Unit'!P372+Property!P372+GenServ!P372+Records!P372+Procurement!P372+Accounting!P372+Budget!P372+Cash!P372</f>
        <v>0</v>
      </c>
      <c r="Q372" s="79">
        <f>AVRC!Q372+BDSK!Q372+HW!Q372+HE!Q372+RRCY!Q372+RSCC!Q372+'FO Managed - Center'!Q372+NHTS!Q372+SLP!Q372+SFP!Q372+SOCPEN!Q372+RRPTP!Q372+TARA!Q372+Planning!Q372+SMU!Q372+'Internal Audit'!Q372+'Legal Unit'!Q372+Property!Q372+GenServ!Q372+Records!Q372+Procurement!Q372+Accounting!Q372+Budget!Q372+Cash!Q372</f>
        <v>0</v>
      </c>
      <c r="R372" s="79">
        <f t="shared" si="166"/>
        <v>0</v>
      </c>
      <c r="S372" s="80">
        <f t="shared" si="167"/>
        <v>0</v>
      </c>
      <c r="T372" s="79">
        <f>AVRC!T372+BDSK!T372+HW!T372+HE!T372+RRCY!T372+RSCC!T372+'FO Managed - Center'!T372+NHTS!T372+SLP!T372+SFP!T372+SOCPEN!T372+RRPTP!T372+TARA!T372+Planning!T372+SMU!T372+'Internal Audit'!T372+'Legal Unit'!T372+Property!T372+GenServ!T372+Records!T372+Procurement!T372+Accounting!T372+Budget!T372+Cash!T372</f>
        <v>0</v>
      </c>
      <c r="U372" s="79">
        <f>AVRC!U372+BDSK!U372+HW!U372+HE!U372+RRCY!U372+RSCC!U372+'FO Managed - Center'!U372+NHTS!U372+SLP!U372+SFP!U372+SOCPEN!U372+RRPTP!U372+TARA!U372+Planning!U372+SMU!U372+'Internal Audit'!U372+'Legal Unit'!U372+Property!U372+GenServ!U372+Records!U372+Procurement!U372+Accounting!U372+Budget!U372+Cash!U372</f>
        <v>0</v>
      </c>
      <c r="V372" s="79">
        <f>AVRC!V372+BDSK!V372+HW!V372+HE!V372+RRCY!V372+RSCC!V372+'FO Managed - Center'!V372+NHTS!V372+SLP!V372+SFP!V372+SOCPEN!V372+RRPTP!V372+TARA!V372+Planning!V372+SMU!V372+'Internal Audit'!V372+'Legal Unit'!V372+Property!V372+GenServ!V372+Records!V372+Procurement!V372+Accounting!V372+Budget!V372+Cash!V372</f>
        <v>0</v>
      </c>
      <c r="W372" s="79">
        <f t="shared" si="168"/>
        <v>0</v>
      </c>
      <c r="X372" s="106">
        <f t="shared" si="169"/>
        <v>0</v>
      </c>
      <c r="Y372" s="110">
        <f t="shared" si="170"/>
        <v>0</v>
      </c>
      <c r="Z372" s="134">
        <v>0.0</v>
      </c>
      <c r="AA372" s="111">
        <f t="shared" si="171"/>
        <v>0</v>
      </c>
    </row>
    <row r="373" ht="30.75" customHeight="1">
      <c r="A373" s="136">
        <v>24.0</v>
      </c>
      <c r="B373" s="103" t="s">
        <v>737</v>
      </c>
      <c r="C373" s="135" t="s">
        <v>738</v>
      </c>
      <c r="D373" s="133" t="s">
        <v>96</v>
      </c>
      <c r="E373" s="79">
        <f>AVRC!E373+BDSK!E373+HW!E373+HE!E373+RRCY!E373+RSCC!E373+'FO Managed - Center'!E373+NHTS!E373+SLP!E373+SFP!E373+SOCPEN!E373+RRPTP!E373+TARA!E373+Planning!E373+SMU!E373+'Internal Audit'!E373+'Legal Unit'!E373+Property!E373+GenServ!E373+Records!E373+Procurement!E373+Accounting!E373+Budget!E373+Cash!E373</f>
        <v>54</v>
      </c>
      <c r="F373" s="79">
        <f>AVRC!F373+BDSK!F373+HW!F373+HE!F373+RRCY!F373+RSCC!F373+'FO Managed - Center'!F373+NHTS!F373+SLP!F373+SFP!F373+SOCPEN!F373+RRPTP!F373+TARA!F373+Planning!F373+SMU!F373+'Internal Audit'!F373+'Legal Unit'!F373+Property!F373+GenServ!F373+Records!F373+Procurement!F373+Accounting!F373+Budget!F373+Cash!F373</f>
        <v>0</v>
      </c>
      <c r="G373" s="79">
        <f>AVRC!G373+BDSK!G373+HW!G373+HE!G373+RRCY!G373+RSCC!G373+'FO Managed - Center'!G373+NHTS!G373+SLP!G373+SFP!G373+SOCPEN!G373+RRPTP!G373+TARA!G373+Planning!G373+SMU!G373+'Internal Audit'!G373+'Legal Unit'!G373+Property!G373+GenServ!G373+Records!G373+Procurement!G373+Accounting!G373+Budget!G373+Cash!G373</f>
        <v>0</v>
      </c>
      <c r="H373" s="79">
        <f t="shared" si="162"/>
        <v>54</v>
      </c>
      <c r="I373" s="80">
        <f t="shared" si="163"/>
        <v>0</v>
      </c>
      <c r="J373" s="79">
        <f>AVRC!J373+BDSK!J373+HW!J373+HE!J373+RRCY!J373+RSCC!J373+'FO Managed - Center'!J373+NHTS!J373+SLP!J373+SFP!J373+SOCPEN!J373+RRPTP!J373+TARA!J373+Planning!J373+SMU!J373+'Internal Audit'!J373+'Legal Unit'!J373+Property!J373+GenServ!J373+Records!J373+Procurement!J373+Accounting!J373+Budget!J373+Cash!J373</f>
        <v>0</v>
      </c>
      <c r="K373" s="79">
        <f>AVRC!K373+BDSK!K373+HW!K373+HE!K373+RRCY!K373+RSCC!K373+'FO Managed - Center'!K373+NHTS!K373+SLP!K373+SFP!K373+SOCPEN!K373+RRPTP!K373+TARA!K373+Planning!K373+SMU!K373+'Internal Audit'!K373+'Legal Unit'!K373+Property!K373+GenServ!K373+Records!K373+Procurement!K373+Accounting!K373+Budget!K373+Cash!K373</f>
        <v>0</v>
      </c>
      <c r="L373" s="79">
        <f>AVRC!L373+BDSK!L373+HW!L373+HE!L373+RRCY!L373+RSCC!L373+'FO Managed - Center'!L373+NHTS!L373+SLP!L373+SFP!L373+SOCPEN!L373+RRPTP!L373+TARA!L373+Planning!L373+SMU!L373+'Internal Audit'!L373+'Legal Unit'!L373+Property!L373+GenServ!L373+Records!L373+Procurement!L373+Accounting!L373+Budget!L373+Cash!L373</f>
        <v>0</v>
      </c>
      <c r="M373" s="79">
        <f t="shared" si="164"/>
        <v>0</v>
      </c>
      <c r="N373" s="80">
        <f t="shared" si="165"/>
        <v>0</v>
      </c>
      <c r="O373" s="79">
        <f>AVRC!O373+BDSK!O373+HW!O373+HE!O373+RRCY!O373+RSCC!O373+'FO Managed - Center'!O373+NHTS!O373+SLP!O373+SFP!O373+SOCPEN!O373+RRPTP!O373+TARA!O373+Planning!O373+SMU!O373+'Internal Audit'!O373+'Legal Unit'!O373+Property!O373+GenServ!O373+Records!O373+Procurement!O373+Accounting!O373+Budget!O373+Cash!O373</f>
        <v>0</v>
      </c>
      <c r="P373" s="79">
        <f>AVRC!P373+BDSK!P373+HW!P373+HE!P373+RRCY!P373+RSCC!P373+'FO Managed - Center'!P373+NHTS!P373+SLP!P373+SFP!P373+SOCPEN!P373+RRPTP!P373+TARA!P373+Planning!P373+SMU!P373+'Internal Audit'!P373+'Legal Unit'!P373+Property!P373+GenServ!P373+Records!P373+Procurement!P373+Accounting!P373+Budget!P373+Cash!P373</f>
        <v>0</v>
      </c>
      <c r="Q373" s="79">
        <f>AVRC!Q373+BDSK!Q373+HW!Q373+HE!Q373+RRCY!Q373+RSCC!Q373+'FO Managed - Center'!Q373+NHTS!Q373+SLP!Q373+SFP!Q373+SOCPEN!Q373+RRPTP!Q373+TARA!Q373+Planning!Q373+SMU!Q373+'Internal Audit'!Q373+'Legal Unit'!Q373+Property!Q373+GenServ!Q373+Records!Q373+Procurement!Q373+Accounting!Q373+Budget!Q373+Cash!Q373</f>
        <v>0</v>
      </c>
      <c r="R373" s="79">
        <f t="shared" si="166"/>
        <v>0</v>
      </c>
      <c r="S373" s="80">
        <f t="shared" si="167"/>
        <v>0</v>
      </c>
      <c r="T373" s="79">
        <f>AVRC!T373+BDSK!T373+HW!T373+HE!T373+RRCY!T373+RSCC!T373+'FO Managed - Center'!T373+NHTS!T373+SLP!T373+SFP!T373+SOCPEN!T373+RRPTP!T373+TARA!T373+Planning!T373+SMU!T373+'Internal Audit'!T373+'Legal Unit'!T373+Property!T373+GenServ!T373+Records!T373+Procurement!T373+Accounting!T373+Budget!T373+Cash!T373</f>
        <v>0</v>
      </c>
      <c r="U373" s="79">
        <f>AVRC!U373+BDSK!U373+HW!U373+HE!U373+RRCY!U373+RSCC!U373+'FO Managed - Center'!U373+NHTS!U373+SLP!U373+SFP!U373+SOCPEN!U373+RRPTP!U373+TARA!U373+Planning!U373+SMU!U373+'Internal Audit'!U373+'Legal Unit'!U373+Property!U373+GenServ!U373+Records!U373+Procurement!U373+Accounting!U373+Budget!U373+Cash!U373</f>
        <v>0</v>
      </c>
      <c r="V373" s="79">
        <f>AVRC!V373+BDSK!V373+HW!V373+HE!V373+RRCY!V373+RSCC!V373+'FO Managed - Center'!V373+NHTS!V373+SLP!V373+SFP!V373+SOCPEN!V373+RRPTP!V373+TARA!V373+Planning!V373+SMU!V373+'Internal Audit'!V373+'Legal Unit'!V373+Property!V373+GenServ!V373+Records!V373+Procurement!V373+Accounting!V373+Budget!V373+Cash!V373</f>
        <v>0</v>
      </c>
      <c r="W373" s="79">
        <f t="shared" si="168"/>
        <v>0</v>
      </c>
      <c r="X373" s="106">
        <f t="shared" si="169"/>
        <v>0</v>
      </c>
      <c r="Y373" s="110">
        <f t="shared" si="170"/>
        <v>54</v>
      </c>
      <c r="Z373" s="134">
        <v>0.0</v>
      </c>
      <c r="AA373" s="111">
        <f t="shared" si="171"/>
        <v>0</v>
      </c>
    </row>
    <row r="374" ht="30.75" customHeight="1">
      <c r="A374" s="109">
        <v>25.0</v>
      </c>
      <c r="B374" s="103" t="s">
        <v>739</v>
      </c>
      <c r="C374" s="101" t="s">
        <v>740</v>
      </c>
      <c r="D374" s="133" t="s">
        <v>75</v>
      </c>
      <c r="E374" s="79">
        <f>AVRC!E374+BDSK!E374+HW!E374+HE!E374+RRCY!E374+RSCC!E374+'FO Managed - Center'!E374+NHTS!E374+SLP!E374+SFP!E374+SOCPEN!E374+RRPTP!E374+TARA!E374+Planning!E374+SMU!E374+'Internal Audit'!E374+'Legal Unit'!E374+Property!E374+GenServ!E374+Records!E374+Procurement!E374+Accounting!E374+Budget!E374+Cash!E374</f>
        <v>20</v>
      </c>
      <c r="F374" s="79">
        <f>AVRC!F374+BDSK!F374+HW!F374+HE!F374+RRCY!F374+RSCC!F374+'FO Managed - Center'!F374+NHTS!F374+SLP!F374+SFP!F374+SOCPEN!F374+RRPTP!F374+TARA!F374+Planning!F374+SMU!F374+'Internal Audit'!F374+'Legal Unit'!F374+Property!F374+GenServ!F374+Records!F374+Procurement!F374+Accounting!F374+Budget!F374+Cash!F374</f>
        <v>20</v>
      </c>
      <c r="G374" s="79">
        <f>AVRC!G374+BDSK!G374+HW!G374+HE!G374+RRCY!G374+RSCC!G374+'FO Managed - Center'!G374+NHTS!G374+SLP!G374+SFP!G374+SOCPEN!G374+RRPTP!G374+TARA!G374+Planning!G374+SMU!G374+'Internal Audit'!G374+'Legal Unit'!G374+Property!G374+GenServ!G374+Records!G374+Procurement!G374+Accounting!G374+Budget!G374+Cash!G374</f>
        <v>0</v>
      </c>
      <c r="H374" s="79">
        <f t="shared" si="162"/>
        <v>40</v>
      </c>
      <c r="I374" s="80">
        <f t="shared" si="163"/>
        <v>0</v>
      </c>
      <c r="J374" s="79">
        <f>AVRC!J374+BDSK!J374+HW!J374+HE!J374+RRCY!J374+RSCC!J374+'FO Managed - Center'!J374+NHTS!J374+SLP!J374+SFP!J374+SOCPEN!J374+RRPTP!J374+TARA!J374+Planning!J374+SMU!J374+'Internal Audit'!J374+'Legal Unit'!J374+Property!J374+GenServ!J374+Records!J374+Procurement!J374+Accounting!J374+Budget!J374+Cash!J374</f>
        <v>0</v>
      </c>
      <c r="K374" s="79">
        <f>AVRC!K374+BDSK!K374+HW!K374+HE!K374+RRCY!K374+RSCC!K374+'FO Managed - Center'!K374+NHTS!K374+SLP!K374+SFP!K374+SOCPEN!K374+RRPTP!K374+TARA!K374+Planning!K374+SMU!K374+'Internal Audit'!K374+'Legal Unit'!K374+Property!K374+GenServ!K374+Records!K374+Procurement!K374+Accounting!K374+Budget!K374+Cash!K374</f>
        <v>0</v>
      </c>
      <c r="L374" s="79">
        <f>AVRC!L374+BDSK!L374+HW!L374+HE!L374+RRCY!L374+RSCC!L374+'FO Managed - Center'!L374+NHTS!L374+SLP!L374+SFP!L374+SOCPEN!L374+RRPTP!L374+TARA!L374+Planning!L374+SMU!L374+'Internal Audit'!L374+'Legal Unit'!L374+Property!L374+GenServ!L374+Records!L374+Procurement!L374+Accounting!L374+Budget!L374+Cash!L374</f>
        <v>0</v>
      </c>
      <c r="M374" s="79">
        <f t="shared" si="164"/>
        <v>0</v>
      </c>
      <c r="N374" s="80">
        <f t="shared" si="165"/>
        <v>0</v>
      </c>
      <c r="O374" s="79">
        <f>AVRC!O374+BDSK!O374+HW!O374+HE!O374+RRCY!O374+RSCC!O374+'FO Managed - Center'!O374+NHTS!O374+SLP!O374+SFP!O374+SOCPEN!O374+RRPTP!O374+TARA!O374+Planning!O374+SMU!O374+'Internal Audit'!O374+'Legal Unit'!O374+Property!O374+GenServ!O374+Records!O374+Procurement!O374+Accounting!O374+Budget!O374+Cash!O374</f>
        <v>0</v>
      </c>
      <c r="P374" s="79">
        <f>AVRC!P374+BDSK!P374+HW!P374+HE!P374+RRCY!P374+RSCC!P374+'FO Managed - Center'!P374+NHTS!P374+SLP!P374+SFP!P374+SOCPEN!P374+RRPTP!P374+TARA!P374+Planning!P374+SMU!P374+'Internal Audit'!P374+'Legal Unit'!P374+Property!P374+GenServ!P374+Records!P374+Procurement!P374+Accounting!P374+Budget!P374+Cash!P374</f>
        <v>0</v>
      </c>
      <c r="Q374" s="79">
        <f>AVRC!Q374+BDSK!Q374+HW!Q374+HE!Q374+RRCY!Q374+RSCC!Q374+'FO Managed - Center'!Q374+NHTS!Q374+SLP!Q374+SFP!Q374+SOCPEN!Q374+RRPTP!Q374+TARA!Q374+Planning!Q374+SMU!Q374+'Internal Audit'!Q374+'Legal Unit'!Q374+Property!Q374+GenServ!Q374+Records!Q374+Procurement!Q374+Accounting!Q374+Budget!Q374+Cash!Q374</f>
        <v>0</v>
      </c>
      <c r="R374" s="79">
        <f t="shared" si="166"/>
        <v>0</v>
      </c>
      <c r="S374" s="80">
        <f t="shared" si="167"/>
        <v>0</v>
      </c>
      <c r="T374" s="79">
        <f>AVRC!T374+BDSK!T374+HW!T374+HE!T374+RRCY!T374+RSCC!T374+'FO Managed - Center'!T374+NHTS!T374+SLP!T374+SFP!T374+SOCPEN!T374+RRPTP!T374+TARA!T374+Planning!T374+SMU!T374+'Internal Audit'!T374+'Legal Unit'!T374+Property!T374+GenServ!T374+Records!T374+Procurement!T374+Accounting!T374+Budget!T374+Cash!T374</f>
        <v>0</v>
      </c>
      <c r="U374" s="79">
        <f>AVRC!U374+BDSK!U374+HW!U374+HE!U374+RRCY!U374+RSCC!U374+'FO Managed - Center'!U374+NHTS!U374+SLP!U374+SFP!U374+SOCPEN!U374+RRPTP!U374+TARA!U374+Planning!U374+SMU!U374+'Internal Audit'!U374+'Legal Unit'!U374+Property!U374+GenServ!U374+Records!U374+Procurement!U374+Accounting!U374+Budget!U374+Cash!U374</f>
        <v>0</v>
      </c>
      <c r="V374" s="79">
        <f>AVRC!V374+BDSK!V374+HW!V374+HE!V374+RRCY!V374+RSCC!V374+'FO Managed - Center'!V374+NHTS!V374+SLP!V374+SFP!V374+SOCPEN!V374+RRPTP!V374+TARA!V374+Planning!V374+SMU!V374+'Internal Audit'!V374+'Legal Unit'!V374+Property!V374+GenServ!V374+Records!V374+Procurement!V374+Accounting!V374+Budget!V374+Cash!V374</f>
        <v>0</v>
      </c>
      <c r="W374" s="79">
        <f t="shared" si="168"/>
        <v>0</v>
      </c>
      <c r="X374" s="106">
        <f t="shared" si="169"/>
        <v>0</v>
      </c>
      <c r="Y374" s="110">
        <f t="shared" si="170"/>
        <v>40</v>
      </c>
      <c r="Z374" s="134">
        <v>0.0</v>
      </c>
      <c r="AA374" s="111">
        <f t="shared" si="171"/>
        <v>0</v>
      </c>
    </row>
    <row r="375" ht="30.75" customHeight="1">
      <c r="A375" s="109">
        <v>26.0</v>
      </c>
      <c r="B375" s="103" t="s">
        <v>741</v>
      </c>
      <c r="C375" s="135" t="s">
        <v>742</v>
      </c>
      <c r="D375" s="133" t="s">
        <v>75</v>
      </c>
      <c r="E375" s="79">
        <f>AVRC!E375+BDSK!E375+HW!E375+HE!E375+RRCY!E375+RSCC!E375+'FO Managed - Center'!E375+NHTS!E375+SLP!E375+SFP!E375+SOCPEN!E375+RRPTP!E375+TARA!E375+Planning!E375+SMU!E375+'Internal Audit'!E375+'Legal Unit'!E375+Property!E375+GenServ!E375+Records!E375+Procurement!E375+Accounting!E375+Budget!E375+Cash!E375</f>
        <v>20</v>
      </c>
      <c r="F375" s="79">
        <f>AVRC!F375+BDSK!F375+HW!F375+HE!F375+RRCY!F375+RSCC!F375+'FO Managed - Center'!F375+NHTS!F375+SLP!F375+SFP!F375+SOCPEN!F375+RRPTP!F375+TARA!F375+Planning!F375+SMU!F375+'Internal Audit'!F375+'Legal Unit'!F375+Property!F375+GenServ!F375+Records!F375+Procurement!F375+Accounting!F375+Budget!F375+Cash!F375</f>
        <v>50</v>
      </c>
      <c r="G375" s="79">
        <f>AVRC!G375+BDSK!G375+HW!G375+HE!G375+RRCY!G375+RSCC!G375+'FO Managed - Center'!G375+NHTS!G375+SLP!G375+SFP!G375+SOCPEN!G375+RRPTP!G375+TARA!G375+Planning!G375+SMU!G375+'Internal Audit'!G375+'Legal Unit'!G375+Property!G375+GenServ!G375+Records!G375+Procurement!G375+Accounting!G375+Budget!G375+Cash!G375</f>
        <v>0</v>
      </c>
      <c r="H375" s="79">
        <f t="shared" si="162"/>
        <v>70</v>
      </c>
      <c r="I375" s="80">
        <f t="shared" si="163"/>
        <v>0</v>
      </c>
      <c r="J375" s="79">
        <f>AVRC!J375+BDSK!J375+HW!J375+HE!J375+RRCY!J375+RSCC!J375+'FO Managed - Center'!J375+NHTS!J375+SLP!J375+SFP!J375+SOCPEN!J375+RRPTP!J375+TARA!J375+Planning!J375+SMU!J375+'Internal Audit'!J375+'Legal Unit'!J375+Property!J375+GenServ!J375+Records!J375+Procurement!J375+Accounting!J375+Budget!J375+Cash!J375</f>
        <v>0</v>
      </c>
      <c r="K375" s="79">
        <f>AVRC!K375+BDSK!K375+HW!K375+HE!K375+RRCY!K375+RSCC!K375+'FO Managed - Center'!K375+NHTS!K375+SLP!K375+SFP!K375+SOCPEN!K375+RRPTP!K375+TARA!K375+Planning!K375+SMU!K375+'Internal Audit'!K375+'Legal Unit'!K375+Property!K375+GenServ!K375+Records!K375+Procurement!K375+Accounting!K375+Budget!K375+Cash!K375</f>
        <v>0</v>
      </c>
      <c r="L375" s="79">
        <f>AVRC!L375+BDSK!L375+HW!L375+HE!L375+RRCY!L375+RSCC!L375+'FO Managed - Center'!L375+NHTS!L375+SLP!L375+SFP!L375+SOCPEN!L375+RRPTP!L375+TARA!L375+Planning!L375+SMU!L375+'Internal Audit'!L375+'Legal Unit'!L375+Property!L375+GenServ!L375+Records!L375+Procurement!L375+Accounting!L375+Budget!L375+Cash!L375</f>
        <v>0</v>
      </c>
      <c r="M375" s="79">
        <f t="shared" si="164"/>
        <v>0</v>
      </c>
      <c r="N375" s="80">
        <f t="shared" si="165"/>
        <v>0</v>
      </c>
      <c r="O375" s="79">
        <f>AVRC!O375+BDSK!O375+HW!O375+HE!O375+RRCY!O375+RSCC!O375+'FO Managed - Center'!O375+NHTS!O375+SLP!O375+SFP!O375+SOCPEN!O375+RRPTP!O375+TARA!O375+Planning!O375+SMU!O375+'Internal Audit'!O375+'Legal Unit'!O375+Property!O375+GenServ!O375+Records!O375+Procurement!O375+Accounting!O375+Budget!O375+Cash!O375</f>
        <v>0</v>
      </c>
      <c r="P375" s="79">
        <f>AVRC!P375+BDSK!P375+HW!P375+HE!P375+RRCY!P375+RSCC!P375+'FO Managed - Center'!P375+NHTS!P375+SLP!P375+SFP!P375+SOCPEN!P375+RRPTP!P375+TARA!P375+Planning!P375+SMU!P375+'Internal Audit'!P375+'Legal Unit'!P375+Property!P375+GenServ!P375+Records!P375+Procurement!P375+Accounting!P375+Budget!P375+Cash!P375</f>
        <v>0</v>
      </c>
      <c r="Q375" s="79">
        <f>AVRC!Q375+BDSK!Q375+HW!Q375+HE!Q375+RRCY!Q375+RSCC!Q375+'FO Managed - Center'!Q375+NHTS!Q375+SLP!Q375+SFP!Q375+SOCPEN!Q375+RRPTP!Q375+TARA!Q375+Planning!Q375+SMU!Q375+'Internal Audit'!Q375+'Legal Unit'!Q375+Property!Q375+GenServ!Q375+Records!Q375+Procurement!Q375+Accounting!Q375+Budget!Q375+Cash!Q375</f>
        <v>0</v>
      </c>
      <c r="R375" s="79">
        <f t="shared" si="166"/>
        <v>0</v>
      </c>
      <c r="S375" s="80">
        <f t="shared" si="167"/>
        <v>0</v>
      </c>
      <c r="T375" s="79">
        <f>AVRC!T375+BDSK!T375+HW!T375+HE!T375+RRCY!T375+RSCC!T375+'FO Managed - Center'!T375+NHTS!T375+SLP!T375+SFP!T375+SOCPEN!T375+RRPTP!T375+TARA!T375+Planning!T375+SMU!T375+'Internal Audit'!T375+'Legal Unit'!T375+Property!T375+GenServ!T375+Records!T375+Procurement!T375+Accounting!T375+Budget!T375+Cash!T375</f>
        <v>0</v>
      </c>
      <c r="U375" s="79">
        <f>AVRC!U375+BDSK!U375+HW!U375+HE!U375+RRCY!U375+RSCC!U375+'FO Managed - Center'!U375+NHTS!U375+SLP!U375+SFP!U375+SOCPEN!U375+RRPTP!U375+TARA!U375+Planning!U375+SMU!U375+'Internal Audit'!U375+'Legal Unit'!U375+Property!U375+GenServ!U375+Records!U375+Procurement!U375+Accounting!U375+Budget!U375+Cash!U375</f>
        <v>0</v>
      </c>
      <c r="V375" s="79">
        <f>AVRC!V375+BDSK!V375+HW!V375+HE!V375+RRCY!V375+RSCC!V375+'FO Managed - Center'!V375+NHTS!V375+SLP!V375+SFP!V375+SOCPEN!V375+RRPTP!V375+TARA!V375+Planning!V375+SMU!V375+'Internal Audit'!V375+'Legal Unit'!V375+Property!V375+GenServ!V375+Records!V375+Procurement!V375+Accounting!V375+Budget!V375+Cash!V375</f>
        <v>0</v>
      </c>
      <c r="W375" s="79">
        <f t="shared" si="168"/>
        <v>0</v>
      </c>
      <c r="X375" s="106">
        <f t="shared" si="169"/>
        <v>0</v>
      </c>
      <c r="Y375" s="110">
        <f t="shared" si="170"/>
        <v>70</v>
      </c>
      <c r="Z375" s="134">
        <v>0.0</v>
      </c>
      <c r="AA375" s="111">
        <f t="shared" si="171"/>
        <v>0</v>
      </c>
    </row>
    <row r="376" ht="30.75" customHeight="1">
      <c r="A376" s="136">
        <v>27.0</v>
      </c>
      <c r="B376" s="103" t="s">
        <v>743</v>
      </c>
      <c r="C376" s="135" t="s">
        <v>744</v>
      </c>
      <c r="D376" s="133" t="s">
        <v>96</v>
      </c>
      <c r="E376" s="79">
        <f>AVRC!E376+BDSK!E376+HW!E376+HE!E376+RRCY!E376+RSCC!E376+'FO Managed - Center'!E376+NHTS!E376+SLP!E376+SFP!E376+SOCPEN!E376+RRPTP!E376+TARA!E376+Planning!E376+SMU!E376+'Internal Audit'!E376+'Legal Unit'!E376+Property!E376+GenServ!E376+Records!E376+Procurement!E376+Accounting!E376+Budget!E376+Cash!E376</f>
        <v>54</v>
      </c>
      <c r="F376" s="79">
        <f>AVRC!F376+BDSK!F376+HW!F376+HE!F376+RRCY!F376+RSCC!F376+'FO Managed - Center'!F376+NHTS!F376+SLP!F376+SFP!F376+SOCPEN!F376+RRPTP!F376+TARA!F376+Planning!F376+SMU!F376+'Internal Audit'!F376+'Legal Unit'!F376+Property!F376+GenServ!F376+Records!F376+Procurement!F376+Accounting!F376+Budget!F376+Cash!F376</f>
        <v>0</v>
      </c>
      <c r="G376" s="79">
        <f>AVRC!G376+BDSK!G376+HW!G376+HE!G376+RRCY!G376+RSCC!G376+'FO Managed - Center'!G376+NHTS!G376+SLP!G376+SFP!G376+SOCPEN!G376+RRPTP!G376+TARA!G376+Planning!G376+SMU!G376+'Internal Audit'!G376+'Legal Unit'!G376+Property!G376+GenServ!G376+Records!G376+Procurement!G376+Accounting!G376+Budget!G376+Cash!G376</f>
        <v>0</v>
      </c>
      <c r="H376" s="79">
        <f t="shared" si="162"/>
        <v>54</v>
      </c>
      <c r="I376" s="80">
        <f t="shared" si="163"/>
        <v>0</v>
      </c>
      <c r="J376" s="79">
        <f>AVRC!J376+BDSK!J376+HW!J376+HE!J376+RRCY!J376+RSCC!J376+'FO Managed - Center'!J376+NHTS!J376+SLP!J376+SFP!J376+SOCPEN!J376+RRPTP!J376+TARA!J376+Planning!J376+SMU!J376+'Internal Audit'!J376+'Legal Unit'!J376+Property!J376+GenServ!J376+Records!J376+Procurement!J376+Accounting!J376+Budget!J376+Cash!J376</f>
        <v>0</v>
      </c>
      <c r="K376" s="79">
        <f>AVRC!K376+BDSK!K376+HW!K376+HE!K376+RRCY!K376+RSCC!K376+'FO Managed - Center'!K376+NHTS!K376+SLP!K376+SFP!K376+SOCPEN!K376+RRPTP!K376+TARA!K376+Planning!K376+SMU!K376+'Internal Audit'!K376+'Legal Unit'!K376+Property!K376+GenServ!K376+Records!K376+Procurement!K376+Accounting!K376+Budget!K376+Cash!K376</f>
        <v>0</v>
      </c>
      <c r="L376" s="79">
        <f>AVRC!L376+BDSK!L376+HW!L376+HE!L376+RRCY!L376+RSCC!L376+'FO Managed - Center'!L376+NHTS!L376+SLP!L376+SFP!L376+SOCPEN!L376+RRPTP!L376+TARA!L376+Planning!L376+SMU!L376+'Internal Audit'!L376+'Legal Unit'!L376+Property!L376+GenServ!L376+Records!L376+Procurement!L376+Accounting!L376+Budget!L376+Cash!L376</f>
        <v>0</v>
      </c>
      <c r="M376" s="79">
        <f t="shared" si="164"/>
        <v>0</v>
      </c>
      <c r="N376" s="80">
        <f t="shared" si="165"/>
        <v>0</v>
      </c>
      <c r="O376" s="79">
        <f>AVRC!O376+BDSK!O376+HW!O376+HE!O376+RRCY!O376+RSCC!O376+'FO Managed - Center'!O376+NHTS!O376+SLP!O376+SFP!O376+SOCPEN!O376+RRPTP!O376+TARA!O376+Planning!O376+SMU!O376+'Internal Audit'!O376+'Legal Unit'!O376+Property!O376+GenServ!O376+Records!O376+Procurement!O376+Accounting!O376+Budget!O376+Cash!O376</f>
        <v>0</v>
      </c>
      <c r="P376" s="79">
        <f>AVRC!P376+BDSK!P376+HW!P376+HE!P376+RRCY!P376+RSCC!P376+'FO Managed - Center'!P376+NHTS!P376+SLP!P376+SFP!P376+SOCPEN!P376+RRPTP!P376+TARA!P376+Planning!P376+SMU!P376+'Internal Audit'!P376+'Legal Unit'!P376+Property!P376+GenServ!P376+Records!P376+Procurement!P376+Accounting!P376+Budget!P376+Cash!P376</f>
        <v>0</v>
      </c>
      <c r="Q376" s="79">
        <f>AVRC!Q376+BDSK!Q376+HW!Q376+HE!Q376+RRCY!Q376+RSCC!Q376+'FO Managed - Center'!Q376+NHTS!Q376+SLP!Q376+SFP!Q376+SOCPEN!Q376+RRPTP!Q376+TARA!Q376+Planning!Q376+SMU!Q376+'Internal Audit'!Q376+'Legal Unit'!Q376+Property!Q376+GenServ!Q376+Records!Q376+Procurement!Q376+Accounting!Q376+Budget!Q376+Cash!Q376</f>
        <v>0</v>
      </c>
      <c r="R376" s="79">
        <f t="shared" si="166"/>
        <v>0</v>
      </c>
      <c r="S376" s="80">
        <f t="shared" si="167"/>
        <v>0</v>
      </c>
      <c r="T376" s="79">
        <f>AVRC!T376+BDSK!T376+HW!T376+HE!T376+RRCY!T376+RSCC!T376+'FO Managed - Center'!T376+NHTS!T376+SLP!T376+SFP!T376+SOCPEN!T376+RRPTP!T376+TARA!T376+Planning!T376+SMU!T376+'Internal Audit'!T376+'Legal Unit'!T376+Property!T376+GenServ!T376+Records!T376+Procurement!T376+Accounting!T376+Budget!T376+Cash!T376</f>
        <v>0</v>
      </c>
      <c r="U376" s="79">
        <f>AVRC!U376+BDSK!U376+HW!U376+HE!U376+RRCY!U376+RSCC!U376+'FO Managed - Center'!U376+NHTS!U376+SLP!U376+SFP!U376+SOCPEN!U376+RRPTP!U376+TARA!U376+Planning!U376+SMU!U376+'Internal Audit'!U376+'Legal Unit'!U376+Property!U376+GenServ!U376+Records!U376+Procurement!U376+Accounting!U376+Budget!U376+Cash!U376</f>
        <v>0</v>
      </c>
      <c r="V376" s="79">
        <f>AVRC!V376+BDSK!V376+HW!V376+HE!V376+RRCY!V376+RSCC!V376+'FO Managed - Center'!V376+NHTS!V376+SLP!V376+SFP!V376+SOCPEN!V376+RRPTP!V376+TARA!V376+Planning!V376+SMU!V376+'Internal Audit'!V376+'Legal Unit'!V376+Property!V376+GenServ!V376+Records!V376+Procurement!V376+Accounting!V376+Budget!V376+Cash!V376</f>
        <v>0</v>
      </c>
      <c r="W376" s="79">
        <f t="shared" si="168"/>
        <v>0</v>
      </c>
      <c r="X376" s="106">
        <f t="shared" si="169"/>
        <v>0</v>
      </c>
      <c r="Y376" s="110">
        <f t="shared" si="170"/>
        <v>54</v>
      </c>
      <c r="Z376" s="134">
        <v>0.0</v>
      </c>
      <c r="AA376" s="111">
        <f t="shared" si="171"/>
        <v>0</v>
      </c>
    </row>
    <row r="377" ht="30.75" customHeight="1">
      <c r="A377" s="109">
        <v>28.0</v>
      </c>
      <c r="B377" s="103" t="s">
        <v>745</v>
      </c>
      <c r="C377" s="101" t="s">
        <v>746</v>
      </c>
      <c r="D377" s="133" t="s">
        <v>75</v>
      </c>
      <c r="E377" s="79">
        <f>AVRC!E377+BDSK!E377+HW!E377+HE!E377+RRCY!E377+RSCC!E377+'FO Managed - Center'!E377+NHTS!E377+SLP!E377+SFP!E377+SOCPEN!E377+RRPTP!E377+TARA!E377+Planning!E377+SMU!E377+'Internal Audit'!E377+'Legal Unit'!E377+Property!E377+GenServ!E377+Records!E377+Procurement!E377+Accounting!E377+Budget!E377+Cash!E377</f>
        <v>0</v>
      </c>
      <c r="F377" s="79">
        <f>AVRC!F377+BDSK!F377+HW!F377+HE!F377+RRCY!F377+RSCC!F377+'FO Managed - Center'!F377+NHTS!F377+SLP!F377+SFP!F377+SOCPEN!F377+RRPTP!F377+TARA!F377+Planning!F377+SMU!F377+'Internal Audit'!F377+'Legal Unit'!F377+Property!F377+GenServ!F377+Records!F377+Procurement!F377+Accounting!F377+Budget!F377+Cash!F377</f>
        <v>0</v>
      </c>
      <c r="G377" s="79">
        <f>AVRC!G377+BDSK!G377+HW!G377+HE!G377+RRCY!G377+RSCC!G377+'FO Managed - Center'!G377+NHTS!G377+SLP!G377+SFP!G377+SOCPEN!G377+RRPTP!G377+TARA!G377+Planning!G377+SMU!G377+'Internal Audit'!G377+'Legal Unit'!G377+Property!G377+GenServ!G377+Records!G377+Procurement!G377+Accounting!G377+Budget!G377+Cash!G377</f>
        <v>0</v>
      </c>
      <c r="H377" s="79">
        <f t="shared" si="162"/>
        <v>0</v>
      </c>
      <c r="I377" s="80">
        <f t="shared" si="163"/>
        <v>0</v>
      </c>
      <c r="J377" s="79">
        <f>AVRC!J377+BDSK!J377+HW!J377+HE!J377+RRCY!J377+RSCC!J377+'FO Managed - Center'!J377+NHTS!J377+SLP!J377+SFP!J377+SOCPEN!J377+RRPTP!J377+TARA!J377+Planning!J377+SMU!J377+'Internal Audit'!J377+'Legal Unit'!J377+Property!J377+GenServ!J377+Records!J377+Procurement!J377+Accounting!J377+Budget!J377+Cash!J377</f>
        <v>0</v>
      </c>
      <c r="K377" s="79">
        <f>AVRC!K377+BDSK!K377+HW!K377+HE!K377+RRCY!K377+RSCC!K377+'FO Managed - Center'!K377+NHTS!K377+SLP!K377+SFP!K377+SOCPEN!K377+RRPTP!K377+TARA!K377+Planning!K377+SMU!K377+'Internal Audit'!K377+'Legal Unit'!K377+Property!K377+GenServ!K377+Records!K377+Procurement!K377+Accounting!K377+Budget!K377+Cash!K377</f>
        <v>0</v>
      </c>
      <c r="L377" s="79">
        <f>AVRC!L377+BDSK!L377+HW!L377+HE!L377+RRCY!L377+RSCC!L377+'FO Managed - Center'!L377+NHTS!L377+SLP!L377+SFP!L377+SOCPEN!L377+RRPTP!L377+TARA!L377+Planning!L377+SMU!L377+'Internal Audit'!L377+'Legal Unit'!L377+Property!L377+GenServ!L377+Records!L377+Procurement!L377+Accounting!L377+Budget!L377+Cash!L377</f>
        <v>0</v>
      </c>
      <c r="M377" s="79">
        <f t="shared" si="164"/>
        <v>0</v>
      </c>
      <c r="N377" s="80">
        <f t="shared" si="165"/>
        <v>0</v>
      </c>
      <c r="O377" s="79">
        <f>AVRC!O377+BDSK!O377+HW!O377+HE!O377+RRCY!O377+RSCC!O377+'FO Managed - Center'!O377+NHTS!O377+SLP!O377+SFP!O377+SOCPEN!O377+RRPTP!O377+TARA!O377+Planning!O377+SMU!O377+'Internal Audit'!O377+'Legal Unit'!O377+Property!O377+GenServ!O377+Records!O377+Procurement!O377+Accounting!O377+Budget!O377+Cash!O377</f>
        <v>0</v>
      </c>
      <c r="P377" s="79">
        <f>AVRC!P377+BDSK!P377+HW!P377+HE!P377+RRCY!P377+RSCC!P377+'FO Managed - Center'!P377+NHTS!P377+SLP!P377+SFP!P377+SOCPEN!P377+RRPTP!P377+TARA!P377+Planning!P377+SMU!P377+'Internal Audit'!P377+'Legal Unit'!P377+Property!P377+GenServ!P377+Records!P377+Procurement!P377+Accounting!P377+Budget!P377+Cash!P377</f>
        <v>0</v>
      </c>
      <c r="Q377" s="79">
        <f>AVRC!Q377+BDSK!Q377+HW!Q377+HE!Q377+RRCY!Q377+RSCC!Q377+'FO Managed - Center'!Q377+NHTS!Q377+SLP!Q377+SFP!Q377+SOCPEN!Q377+RRPTP!Q377+TARA!Q377+Planning!Q377+SMU!Q377+'Internal Audit'!Q377+'Legal Unit'!Q377+Property!Q377+GenServ!Q377+Records!Q377+Procurement!Q377+Accounting!Q377+Budget!Q377+Cash!Q377</f>
        <v>0</v>
      </c>
      <c r="R377" s="79">
        <f t="shared" si="166"/>
        <v>0</v>
      </c>
      <c r="S377" s="80">
        <f t="shared" si="167"/>
        <v>0</v>
      </c>
      <c r="T377" s="79">
        <f>AVRC!T377+BDSK!T377+HW!T377+HE!T377+RRCY!T377+RSCC!T377+'FO Managed - Center'!T377+NHTS!T377+SLP!T377+SFP!T377+SOCPEN!T377+RRPTP!T377+TARA!T377+Planning!T377+SMU!T377+'Internal Audit'!T377+'Legal Unit'!T377+Property!T377+GenServ!T377+Records!T377+Procurement!T377+Accounting!T377+Budget!T377+Cash!T377</f>
        <v>0</v>
      </c>
      <c r="U377" s="79">
        <f>AVRC!U377+BDSK!U377+HW!U377+HE!U377+RRCY!U377+RSCC!U377+'FO Managed - Center'!U377+NHTS!U377+SLP!U377+SFP!U377+SOCPEN!U377+RRPTP!U377+TARA!U377+Planning!U377+SMU!U377+'Internal Audit'!U377+'Legal Unit'!U377+Property!U377+GenServ!U377+Records!U377+Procurement!U377+Accounting!U377+Budget!U377+Cash!U377</f>
        <v>0</v>
      </c>
      <c r="V377" s="79">
        <f>AVRC!V377+BDSK!V377+HW!V377+HE!V377+RRCY!V377+RSCC!V377+'FO Managed - Center'!V377+NHTS!V377+SLP!V377+SFP!V377+SOCPEN!V377+RRPTP!V377+TARA!V377+Planning!V377+SMU!V377+'Internal Audit'!V377+'Legal Unit'!V377+Property!V377+GenServ!V377+Records!V377+Procurement!V377+Accounting!V377+Budget!V377+Cash!V377</f>
        <v>0</v>
      </c>
      <c r="W377" s="79">
        <f t="shared" si="168"/>
        <v>0</v>
      </c>
      <c r="X377" s="106">
        <f t="shared" si="169"/>
        <v>0</v>
      </c>
      <c r="Y377" s="110">
        <f t="shared" si="170"/>
        <v>0</v>
      </c>
      <c r="Z377" s="134">
        <v>0.0</v>
      </c>
      <c r="AA377" s="111">
        <f t="shared" si="171"/>
        <v>0</v>
      </c>
    </row>
    <row r="378" ht="30.75" customHeight="1">
      <c r="A378" s="109">
        <v>29.0</v>
      </c>
      <c r="B378" s="103" t="s">
        <v>747</v>
      </c>
      <c r="C378" s="101" t="s">
        <v>748</v>
      </c>
      <c r="D378" s="133" t="s">
        <v>70</v>
      </c>
      <c r="E378" s="79">
        <f>AVRC!E378+BDSK!E378+HW!E378+HE!E378+RRCY!E378+RSCC!E378+'FO Managed - Center'!E378+NHTS!E378+SLP!E378+SFP!E378+SOCPEN!E378+RRPTP!E378+TARA!E378+Planning!E378+SMU!E378+'Internal Audit'!E378+'Legal Unit'!E378+Property!E378+GenServ!E378+Records!E378+Procurement!E378+Accounting!E378+Budget!E378+Cash!E378</f>
        <v>0</v>
      </c>
      <c r="F378" s="79">
        <f>AVRC!F378+BDSK!F378+HW!F378+HE!F378+RRCY!F378+RSCC!F378+'FO Managed - Center'!F378+NHTS!F378+SLP!F378+SFP!F378+SOCPEN!F378+RRPTP!F378+TARA!F378+Planning!F378+SMU!F378+'Internal Audit'!F378+'Legal Unit'!F378+Property!F378+GenServ!F378+Records!F378+Procurement!F378+Accounting!F378+Budget!F378+Cash!F378</f>
        <v>20</v>
      </c>
      <c r="G378" s="79">
        <f>AVRC!G378+BDSK!G378+HW!G378+HE!G378+RRCY!G378+RSCC!G378+'FO Managed - Center'!G378+NHTS!G378+SLP!G378+SFP!G378+SOCPEN!G378+RRPTP!G378+TARA!G378+Planning!G378+SMU!G378+'Internal Audit'!G378+'Legal Unit'!G378+Property!G378+GenServ!G378+Records!G378+Procurement!G378+Accounting!G378+Budget!G378+Cash!G378</f>
        <v>0</v>
      </c>
      <c r="H378" s="79">
        <f t="shared" si="162"/>
        <v>20</v>
      </c>
      <c r="I378" s="80">
        <f t="shared" si="163"/>
        <v>0</v>
      </c>
      <c r="J378" s="79">
        <f>AVRC!J378+BDSK!J378+HW!J378+HE!J378+RRCY!J378+RSCC!J378+'FO Managed - Center'!J378+NHTS!J378+SLP!J378+SFP!J378+SOCPEN!J378+RRPTP!J378+TARA!J378+Planning!J378+SMU!J378+'Internal Audit'!J378+'Legal Unit'!J378+Property!J378+GenServ!J378+Records!J378+Procurement!J378+Accounting!J378+Budget!J378+Cash!J378</f>
        <v>0</v>
      </c>
      <c r="K378" s="79">
        <f>AVRC!K378+BDSK!K378+HW!K378+HE!K378+RRCY!K378+RSCC!K378+'FO Managed - Center'!K378+NHTS!K378+SLP!K378+SFP!K378+SOCPEN!K378+RRPTP!K378+TARA!K378+Planning!K378+SMU!K378+'Internal Audit'!K378+'Legal Unit'!K378+Property!K378+GenServ!K378+Records!K378+Procurement!K378+Accounting!K378+Budget!K378+Cash!K378</f>
        <v>0</v>
      </c>
      <c r="L378" s="79">
        <f>AVRC!L378+BDSK!L378+HW!L378+HE!L378+RRCY!L378+RSCC!L378+'FO Managed - Center'!L378+NHTS!L378+SLP!L378+SFP!L378+SOCPEN!L378+RRPTP!L378+TARA!L378+Planning!L378+SMU!L378+'Internal Audit'!L378+'Legal Unit'!L378+Property!L378+GenServ!L378+Records!L378+Procurement!L378+Accounting!L378+Budget!L378+Cash!L378</f>
        <v>0</v>
      </c>
      <c r="M378" s="79">
        <f t="shared" si="164"/>
        <v>0</v>
      </c>
      <c r="N378" s="80">
        <f t="shared" si="165"/>
        <v>0</v>
      </c>
      <c r="O378" s="79">
        <f>AVRC!O378+BDSK!O378+HW!O378+HE!O378+RRCY!O378+RSCC!O378+'FO Managed - Center'!O378+NHTS!O378+SLP!O378+SFP!O378+SOCPEN!O378+RRPTP!O378+TARA!O378+Planning!O378+SMU!O378+'Internal Audit'!O378+'Legal Unit'!O378+Property!O378+GenServ!O378+Records!O378+Procurement!O378+Accounting!O378+Budget!O378+Cash!O378</f>
        <v>0</v>
      </c>
      <c r="P378" s="79">
        <f>AVRC!P378+BDSK!P378+HW!P378+HE!P378+RRCY!P378+RSCC!P378+'FO Managed - Center'!P378+NHTS!P378+SLP!P378+SFP!P378+SOCPEN!P378+RRPTP!P378+TARA!P378+Planning!P378+SMU!P378+'Internal Audit'!P378+'Legal Unit'!P378+Property!P378+GenServ!P378+Records!P378+Procurement!P378+Accounting!P378+Budget!P378+Cash!P378</f>
        <v>0</v>
      </c>
      <c r="Q378" s="79">
        <f>AVRC!Q378+BDSK!Q378+HW!Q378+HE!Q378+RRCY!Q378+RSCC!Q378+'FO Managed - Center'!Q378+NHTS!Q378+SLP!Q378+SFP!Q378+SOCPEN!Q378+RRPTP!Q378+TARA!Q378+Planning!Q378+SMU!Q378+'Internal Audit'!Q378+'Legal Unit'!Q378+Property!Q378+GenServ!Q378+Records!Q378+Procurement!Q378+Accounting!Q378+Budget!Q378+Cash!Q378</f>
        <v>0</v>
      </c>
      <c r="R378" s="79">
        <f t="shared" si="166"/>
        <v>0</v>
      </c>
      <c r="S378" s="80">
        <f t="shared" si="167"/>
        <v>0</v>
      </c>
      <c r="T378" s="79">
        <f>AVRC!T378+BDSK!T378+HW!T378+HE!T378+RRCY!T378+RSCC!T378+'FO Managed - Center'!T378+NHTS!T378+SLP!T378+SFP!T378+SOCPEN!T378+RRPTP!T378+TARA!T378+Planning!T378+SMU!T378+'Internal Audit'!T378+'Legal Unit'!T378+Property!T378+GenServ!T378+Records!T378+Procurement!T378+Accounting!T378+Budget!T378+Cash!T378</f>
        <v>0</v>
      </c>
      <c r="U378" s="79">
        <f>AVRC!U378+BDSK!U378+HW!U378+HE!U378+RRCY!U378+RSCC!U378+'FO Managed - Center'!U378+NHTS!U378+SLP!U378+SFP!U378+SOCPEN!U378+RRPTP!U378+TARA!U378+Planning!U378+SMU!U378+'Internal Audit'!U378+'Legal Unit'!U378+Property!U378+GenServ!U378+Records!U378+Procurement!U378+Accounting!U378+Budget!U378+Cash!U378</f>
        <v>0</v>
      </c>
      <c r="V378" s="79">
        <f>AVRC!V378+BDSK!V378+HW!V378+HE!V378+RRCY!V378+RSCC!V378+'FO Managed - Center'!V378+NHTS!V378+SLP!V378+SFP!V378+SOCPEN!V378+RRPTP!V378+TARA!V378+Planning!V378+SMU!V378+'Internal Audit'!V378+'Legal Unit'!V378+Property!V378+GenServ!V378+Records!V378+Procurement!V378+Accounting!V378+Budget!V378+Cash!V378</f>
        <v>0</v>
      </c>
      <c r="W378" s="79">
        <f t="shared" si="168"/>
        <v>0</v>
      </c>
      <c r="X378" s="106">
        <f t="shared" si="169"/>
        <v>0</v>
      </c>
      <c r="Y378" s="110">
        <f t="shared" si="170"/>
        <v>20</v>
      </c>
      <c r="Z378" s="134">
        <v>0.0</v>
      </c>
      <c r="AA378" s="111">
        <f t="shared" si="171"/>
        <v>0</v>
      </c>
    </row>
    <row r="379" ht="30.75" customHeight="1">
      <c r="A379" s="109">
        <v>30.0</v>
      </c>
      <c r="B379" s="103" t="s">
        <v>749</v>
      </c>
      <c r="C379" s="135" t="s">
        <v>750</v>
      </c>
      <c r="D379" s="133" t="s">
        <v>75</v>
      </c>
      <c r="E379" s="79">
        <f>AVRC!E379+BDSK!E379+HW!E379+HE!E379+RRCY!E379+RSCC!E379+'FO Managed - Center'!E379+NHTS!E379+SLP!E379+SFP!E379+SOCPEN!E379+RRPTP!E379+TARA!E379+Planning!E379+SMU!E379+'Internal Audit'!E379+'Legal Unit'!E379+Property!E379+GenServ!E379+Records!E379+Procurement!E379+Accounting!E379+Budget!E379+Cash!E379</f>
        <v>18</v>
      </c>
      <c r="F379" s="79">
        <f>AVRC!F379+BDSK!F379+HW!F379+HE!F379+RRCY!F379+RSCC!F379+'FO Managed - Center'!F379+NHTS!F379+SLP!F379+SFP!F379+SOCPEN!F379+RRPTP!F379+TARA!F379+Planning!F379+SMU!F379+'Internal Audit'!F379+'Legal Unit'!F379+Property!F379+GenServ!F379+Records!F379+Procurement!F379+Accounting!F379+Budget!F379+Cash!F379</f>
        <v>0</v>
      </c>
      <c r="G379" s="79">
        <f>AVRC!G379+BDSK!G379+HW!G379+HE!G379+RRCY!G379+RSCC!G379+'FO Managed - Center'!G379+NHTS!G379+SLP!G379+SFP!G379+SOCPEN!G379+RRPTP!G379+TARA!G379+Planning!G379+SMU!G379+'Internal Audit'!G379+'Legal Unit'!G379+Property!G379+GenServ!G379+Records!G379+Procurement!G379+Accounting!G379+Budget!G379+Cash!G379</f>
        <v>0</v>
      </c>
      <c r="H379" s="79">
        <f t="shared" si="162"/>
        <v>18</v>
      </c>
      <c r="I379" s="80">
        <f t="shared" si="163"/>
        <v>0</v>
      </c>
      <c r="J379" s="79">
        <f>AVRC!J379+BDSK!J379+HW!J379+HE!J379+RRCY!J379+RSCC!J379+'FO Managed - Center'!J379+NHTS!J379+SLP!J379+SFP!J379+SOCPEN!J379+RRPTP!J379+TARA!J379+Planning!J379+SMU!J379+'Internal Audit'!J379+'Legal Unit'!J379+Property!J379+GenServ!J379+Records!J379+Procurement!J379+Accounting!J379+Budget!J379+Cash!J379</f>
        <v>0</v>
      </c>
      <c r="K379" s="79">
        <f>AVRC!K379+BDSK!K379+HW!K379+HE!K379+RRCY!K379+RSCC!K379+'FO Managed - Center'!K379+NHTS!K379+SLP!K379+SFP!K379+SOCPEN!K379+RRPTP!K379+TARA!K379+Planning!K379+SMU!K379+'Internal Audit'!K379+'Legal Unit'!K379+Property!K379+GenServ!K379+Records!K379+Procurement!K379+Accounting!K379+Budget!K379+Cash!K379</f>
        <v>0</v>
      </c>
      <c r="L379" s="79">
        <f>AVRC!L379+BDSK!L379+HW!L379+HE!L379+RRCY!L379+RSCC!L379+'FO Managed - Center'!L379+NHTS!L379+SLP!L379+SFP!L379+SOCPEN!L379+RRPTP!L379+TARA!L379+Planning!L379+SMU!L379+'Internal Audit'!L379+'Legal Unit'!L379+Property!L379+GenServ!L379+Records!L379+Procurement!L379+Accounting!L379+Budget!L379+Cash!L379</f>
        <v>0</v>
      </c>
      <c r="M379" s="79">
        <f t="shared" si="164"/>
        <v>0</v>
      </c>
      <c r="N379" s="80">
        <f t="shared" si="165"/>
        <v>0</v>
      </c>
      <c r="O379" s="79">
        <f>AVRC!O379+BDSK!O379+HW!O379+HE!O379+RRCY!O379+RSCC!O379+'FO Managed - Center'!O379+NHTS!O379+SLP!O379+SFP!O379+SOCPEN!O379+RRPTP!O379+TARA!O379+Planning!O379+SMU!O379+'Internal Audit'!O379+'Legal Unit'!O379+Property!O379+GenServ!O379+Records!O379+Procurement!O379+Accounting!O379+Budget!O379+Cash!O379</f>
        <v>0</v>
      </c>
      <c r="P379" s="79">
        <f>AVRC!P379+BDSK!P379+HW!P379+HE!P379+RRCY!P379+RSCC!P379+'FO Managed - Center'!P379+NHTS!P379+SLP!P379+SFP!P379+SOCPEN!P379+RRPTP!P379+TARA!P379+Planning!P379+SMU!P379+'Internal Audit'!P379+'Legal Unit'!P379+Property!P379+GenServ!P379+Records!P379+Procurement!P379+Accounting!P379+Budget!P379+Cash!P379</f>
        <v>0</v>
      </c>
      <c r="Q379" s="79">
        <f>AVRC!Q379+BDSK!Q379+HW!Q379+HE!Q379+RRCY!Q379+RSCC!Q379+'FO Managed - Center'!Q379+NHTS!Q379+SLP!Q379+SFP!Q379+SOCPEN!Q379+RRPTP!Q379+TARA!Q379+Planning!Q379+SMU!Q379+'Internal Audit'!Q379+'Legal Unit'!Q379+Property!Q379+GenServ!Q379+Records!Q379+Procurement!Q379+Accounting!Q379+Budget!Q379+Cash!Q379</f>
        <v>0</v>
      </c>
      <c r="R379" s="79">
        <f t="shared" si="166"/>
        <v>0</v>
      </c>
      <c r="S379" s="80">
        <f t="shared" si="167"/>
        <v>0</v>
      </c>
      <c r="T379" s="79">
        <f>AVRC!T379+BDSK!T379+HW!T379+HE!T379+RRCY!T379+RSCC!T379+'FO Managed - Center'!T379+NHTS!T379+SLP!T379+SFP!T379+SOCPEN!T379+RRPTP!T379+TARA!T379+Planning!T379+SMU!T379+'Internal Audit'!T379+'Legal Unit'!T379+Property!T379+GenServ!T379+Records!T379+Procurement!T379+Accounting!T379+Budget!T379+Cash!T379</f>
        <v>0</v>
      </c>
      <c r="U379" s="79">
        <f>AVRC!U379+BDSK!U379+HW!U379+HE!U379+RRCY!U379+RSCC!U379+'FO Managed - Center'!U379+NHTS!U379+SLP!U379+SFP!U379+SOCPEN!U379+RRPTP!U379+TARA!U379+Planning!U379+SMU!U379+'Internal Audit'!U379+'Legal Unit'!U379+Property!U379+GenServ!U379+Records!U379+Procurement!U379+Accounting!U379+Budget!U379+Cash!U379</f>
        <v>0</v>
      </c>
      <c r="V379" s="79">
        <f>AVRC!V379+BDSK!V379+HW!V379+HE!V379+RRCY!V379+RSCC!V379+'FO Managed - Center'!V379+NHTS!V379+SLP!V379+SFP!V379+SOCPEN!V379+RRPTP!V379+TARA!V379+Planning!V379+SMU!V379+'Internal Audit'!V379+'Legal Unit'!V379+Property!V379+GenServ!V379+Records!V379+Procurement!V379+Accounting!V379+Budget!V379+Cash!V379</f>
        <v>0</v>
      </c>
      <c r="W379" s="79">
        <f t="shared" si="168"/>
        <v>0</v>
      </c>
      <c r="X379" s="106">
        <f t="shared" si="169"/>
        <v>0</v>
      </c>
      <c r="Y379" s="110">
        <f t="shared" si="170"/>
        <v>18</v>
      </c>
      <c r="Z379" s="134">
        <v>0.0</v>
      </c>
      <c r="AA379" s="111">
        <f t="shared" si="171"/>
        <v>0</v>
      </c>
    </row>
    <row r="380" ht="30.75" customHeight="1">
      <c r="A380" s="136">
        <v>31.0</v>
      </c>
      <c r="B380" s="103" t="s">
        <v>751</v>
      </c>
      <c r="C380" s="135" t="s">
        <v>752</v>
      </c>
      <c r="D380" s="133" t="s">
        <v>96</v>
      </c>
      <c r="E380" s="79">
        <f>AVRC!E380+BDSK!E380+HW!E380+HE!E380+RRCY!E380+RSCC!E380+'FO Managed - Center'!E380+NHTS!E380+SLP!E380+SFP!E380+SOCPEN!E380+RRPTP!E380+TARA!E380+Planning!E380+SMU!E380+'Internal Audit'!E380+'Legal Unit'!E380+Property!E380+GenServ!E380+Records!E380+Procurement!E380+Accounting!E380+Budget!E380+Cash!E380</f>
        <v>40</v>
      </c>
      <c r="F380" s="79">
        <f>AVRC!F380+BDSK!F380+HW!F380+HE!F380+RRCY!F380+RSCC!F380+'FO Managed - Center'!F380+NHTS!F380+SLP!F380+SFP!F380+SOCPEN!F380+RRPTP!F380+TARA!F380+Planning!F380+SMU!F380+'Internal Audit'!F380+'Legal Unit'!F380+Property!F380+GenServ!F380+Records!F380+Procurement!F380+Accounting!F380+Budget!F380+Cash!F380</f>
        <v>0</v>
      </c>
      <c r="G380" s="79">
        <f>AVRC!G380+BDSK!G380+HW!G380+HE!G380+RRCY!G380+RSCC!G380+'FO Managed - Center'!G380+NHTS!G380+SLP!G380+SFP!G380+SOCPEN!G380+RRPTP!G380+TARA!G380+Planning!G380+SMU!G380+'Internal Audit'!G380+'Legal Unit'!G380+Property!G380+GenServ!G380+Records!G380+Procurement!G380+Accounting!G380+Budget!G380+Cash!G380</f>
        <v>0</v>
      </c>
      <c r="H380" s="79">
        <f t="shared" si="162"/>
        <v>40</v>
      </c>
      <c r="I380" s="80">
        <f t="shared" si="163"/>
        <v>0</v>
      </c>
      <c r="J380" s="79">
        <f>AVRC!J380+BDSK!J380+HW!J380+HE!J380+RRCY!J380+RSCC!J380+'FO Managed - Center'!J380+NHTS!J380+SLP!J380+SFP!J380+SOCPEN!J380+RRPTP!J380+TARA!J380+Planning!J380+SMU!J380+'Internal Audit'!J380+'Legal Unit'!J380+Property!J380+GenServ!J380+Records!J380+Procurement!J380+Accounting!J380+Budget!J380+Cash!J380</f>
        <v>0</v>
      </c>
      <c r="K380" s="79">
        <f>AVRC!K380+BDSK!K380+HW!K380+HE!K380+RRCY!K380+RSCC!K380+'FO Managed - Center'!K380+NHTS!K380+SLP!K380+SFP!K380+SOCPEN!K380+RRPTP!K380+TARA!K380+Planning!K380+SMU!K380+'Internal Audit'!K380+'Legal Unit'!K380+Property!K380+GenServ!K380+Records!K380+Procurement!K380+Accounting!K380+Budget!K380+Cash!K380</f>
        <v>0</v>
      </c>
      <c r="L380" s="79">
        <f>AVRC!L380+BDSK!L380+HW!L380+HE!L380+RRCY!L380+RSCC!L380+'FO Managed - Center'!L380+NHTS!L380+SLP!L380+SFP!L380+SOCPEN!L380+RRPTP!L380+TARA!L380+Planning!L380+SMU!L380+'Internal Audit'!L380+'Legal Unit'!L380+Property!L380+GenServ!L380+Records!L380+Procurement!L380+Accounting!L380+Budget!L380+Cash!L380</f>
        <v>0</v>
      </c>
      <c r="M380" s="79">
        <f t="shared" si="164"/>
        <v>0</v>
      </c>
      <c r="N380" s="80">
        <f t="shared" si="165"/>
        <v>0</v>
      </c>
      <c r="O380" s="79">
        <f>AVRC!O380+BDSK!O380+HW!O380+HE!O380+RRCY!O380+RSCC!O380+'FO Managed - Center'!O380+NHTS!O380+SLP!O380+SFP!O380+SOCPEN!O380+RRPTP!O380+TARA!O380+Planning!O380+SMU!O380+'Internal Audit'!O380+'Legal Unit'!O380+Property!O380+GenServ!O380+Records!O380+Procurement!O380+Accounting!O380+Budget!O380+Cash!O380</f>
        <v>0</v>
      </c>
      <c r="P380" s="79">
        <f>AVRC!P380+BDSK!P380+HW!P380+HE!P380+RRCY!P380+RSCC!P380+'FO Managed - Center'!P380+NHTS!P380+SLP!P380+SFP!P380+SOCPEN!P380+RRPTP!P380+TARA!P380+Planning!P380+SMU!P380+'Internal Audit'!P380+'Legal Unit'!P380+Property!P380+GenServ!P380+Records!P380+Procurement!P380+Accounting!P380+Budget!P380+Cash!P380</f>
        <v>0</v>
      </c>
      <c r="Q380" s="79">
        <f>AVRC!Q380+BDSK!Q380+HW!Q380+HE!Q380+RRCY!Q380+RSCC!Q380+'FO Managed - Center'!Q380+NHTS!Q380+SLP!Q380+SFP!Q380+SOCPEN!Q380+RRPTP!Q380+TARA!Q380+Planning!Q380+SMU!Q380+'Internal Audit'!Q380+'Legal Unit'!Q380+Property!Q380+GenServ!Q380+Records!Q380+Procurement!Q380+Accounting!Q380+Budget!Q380+Cash!Q380</f>
        <v>0</v>
      </c>
      <c r="R380" s="79">
        <f t="shared" si="166"/>
        <v>0</v>
      </c>
      <c r="S380" s="80">
        <f t="shared" si="167"/>
        <v>0</v>
      </c>
      <c r="T380" s="79">
        <f>AVRC!T380+BDSK!T380+HW!T380+HE!T380+RRCY!T380+RSCC!T380+'FO Managed - Center'!T380+NHTS!T380+SLP!T380+SFP!T380+SOCPEN!T380+RRPTP!T380+TARA!T380+Planning!T380+SMU!T380+'Internal Audit'!T380+'Legal Unit'!T380+Property!T380+GenServ!T380+Records!T380+Procurement!T380+Accounting!T380+Budget!T380+Cash!T380</f>
        <v>0</v>
      </c>
      <c r="U380" s="79">
        <f>AVRC!U380+BDSK!U380+HW!U380+HE!U380+RRCY!U380+RSCC!U380+'FO Managed - Center'!U380+NHTS!U380+SLP!U380+SFP!U380+SOCPEN!U380+RRPTP!U380+TARA!U380+Planning!U380+SMU!U380+'Internal Audit'!U380+'Legal Unit'!U380+Property!U380+GenServ!U380+Records!U380+Procurement!U380+Accounting!U380+Budget!U380+Cash!U380</f>
        <v>0</v>
      </c>
      <c r="V380" s="79">
        <f>AVRC!V380+BDSK!V380+HW!V380+HE!V380+RRCY!V380+RSCC!V380+'FO Managed - Center'!V380+NHTS!V380+SLP!V380+SFP!V380+SOCPEN!V380+RRPTP!V380+TARA!V380+Planning!V380+SMU!V380+'Internal Audit'!V380+'Legal Unit'!V380+Property!V380+GenServ!V380+Records!V380+Procurement!V380+Accounting!V380+Budget!V380+Cash!V380</f>
        <v>0</v>
      </c>
      <c r="W380" s="79">
        <f t="shared" si="168"/>
        <v>0</v>
      </c>
      <c r="X380" s="106">
        <f t="shared" si="169"/>
        <v>0</v>
      </c>
      <c r="Y380" s="110">
        <f t="shared" si="170"/>
        <v>40</v>
      </c>
      <c r="Z380" s="134">
        <v>0.0</v>
      </c>
      <c r="AA380" s="111">
        <f t="shared" si="171"/>
        <v>0</v>
      </c>
    </row>
    <row r="381" ht="30.75" customHeight="1">
      <c r="A381" s="109">
        <v>32.0</v>
      </c>
      <c r="B381" s="103" t="s">
        <v>753</v>
      </c>
      <c r="C381" s="135" t="s">
        <v>754</v>
      </c>
      <c r="D381" s="133" t="s">
        <v>75</v>
      </c>
      <c r="E381" s="79">
        <f>AVRC!E381+BDSK!E381+HW!E381+HE!E381+RRCY!E381+RSCC!E381+'FO Managed - Center'!E381+NHTS!E381+SLP!E381+SFP!E381+SOCPEN!E381+RRPTP!E381+TARA!E381+Planning!E381+SMU!E381+'Internal Audit'!E381+'Legal Unit'!E381+Property!E381+GenServ!E381+Records!E381+Procurement!E381+Accounting!E381+Budget!E381+Cash!E381</f>
        <v>0</v>
      </c>
      <c r="F381" s="79">
        <f>AVRC!F381+BDSK!F381+HW!F381+HE!F381+RRCY!F381+RSCC!F381+'FO Managed - Center'!F381+NHTS!F381+SLP!F381+SFP!F381+SOCPEN!F381+RRPTP!F381+TARA!F381+Planning!F381+SMU!F381+'Internal Audit'!F381+'Legal Unit'!F381+Property!F381+GenServ!F381+Records!F381+Procurement!F381+Accounting!F381+Budget!F381+Cash!F381</f>
        <v>0</v>
      </c>
      <c r="G381" s="79">
        <f>AVRC!G381+BDSK!G381+HW!G381+HE!G381+RRCY!G381+RSCC!G381+'FO Managed - Center'!G381+NHTS!G381+SLP!G381+SFP!G381+SOCPEN!G381+RRPTP!G381+TARA!G381+Planning!G381+SMU!G381+'Internal Audit'!G381+'Legal Unit'!G381+Property!G381+GenServ!G381+Records!G381+Procurement!G381+Accounting!G381+Budget!G381+Cash!G381</f>
        <v>0</v>
      </c>
      <c r="H381" s="79">
        <f t="shared" si="162"/>
        <v>0</v>
      </c>
      <c r="I381" s="80">
        <f t="shared" si="163"/>
        <v>0</v>
      </c>
      <c r="J381" s="79">
        <f>AVRC!J381+BDSK!J381+HW!J381+HE!J381+RRCY!J381+RSCC!J381+'FO Managed - Center'!J381+NHTS!J381+SLP!J381+SFP!J381+SOCPEN!J381+RRPTP!J381+TARA!J381+Planning!J381+SMU!J381+'Internal Audit'!J381+'Legal Unit'!J381+Property!J381+GenServ!J381+Records!J381+Procurement!J381+Accounting!J381+Budget!J381+Cash!J381</f>
        <v>0</v>
      </c>
      <c r="K381" s="79">
        <f>AVRC!K381+BDSK!K381+HW!K381+HE!K381+RRCY!K381+RSCC!K381+'FO Managed - Center'!K381+NHTS!K381+SLP!K381+SFP!K381+SOCPEN!K381+RRPTP!K381+TARA!K381+Planning!K381+SMU!K381+'Internal Audit'!K381+'Legal Unit'!K381+Property!K381+GenServ!K381+Records!K381+Procurement!K381+Accounting!K381+Budget!K381+Cash!K381</f>
        <v>0</v>
      </c>
      <c r="L381" s="79">
        <f>AVRC!L381+BDSK!L381+HW!L381+HE!L381+RRCY!L381+RSCC!L381+'FO Managed - Center'!L381+NHTS!L381+SLP!L381+SFP!L381+SOCPEN!L381+RRPTP!L381+TARA!L381+Planning!L381+SMU!L381+'Internal Audit'!L381+'Legal Unit'!L381+Property!L381+GenServ!L381+Records!L381+Procurement!L381+Accounting!L381+Budget!L381+Cash!L381</f>
        <v>0</v>
      </c>
      <c r="M381" s="79">
        <f t="shared" si="164"/>
        <v>0</v>
      </c>
      <c r="N381" s="80">
        <f t="shared" si="165"/>
        <v>0</v>
      </c>
      <c r="O381" s="79">
        <f>AVRC!O381+BDSK!O381+HW!O381+HE!O381+RRCY!O381+RSCC!O381+'FO Managed - Center'!O381+NHTS!O381+SLP!O381+SFP!O381+SOCPEN!O381+RRPTP!O381+TARA!O381+Planning!O381+SMU!O381+'Internal Audit'!O381+'Legal Unit'!O381+Property!O381+GenServ!O381+Records!O381+Procurement!O381+Accounting!O381+Budget!O381+Cash!O381</f>
        <v>0</v>
      </c>
      <c r="P381" s="79">
        <f>AVRC!P381+BDSK!P381+HW!P381+HE!P381+RRCY!P381+RSCC!P381+'FO Managed - Center'!P381+NHTS!P381+SLP!P381+SFP!P381+SOCPEN!P381+RRPTP!P381+TARA!P381+Planning!P381+SMU!P381+'Internal Audit'!P381+'Legal Unit'!P381+Property!P381+GenServ!P381+Records!P381+Procurement!P381+Accounting!P381+Budget!P381+Cash!P381</f>
        <v>0</v>
      </c>
      <c r="Q381" s="79">
        <f>AVRC!Q381+BDSK!Q381+HW!Q381+HE!Q381+RRCY!Q381+RSCC!Q381+'FO Managed - Center'!Q381+NHTS!Q381+SLP!Q381+SFP!Q381+SOCPEN!Q381+RRPTP!Q381+TARA!Q381+Planning!Q381+SMU!Q381+'Internal Audit'!Q381+'Legal Unit'!Q381+Property!Q381+GenServ!Q381+Records!Q381+Procurement!Q381+Accounting!Q381+Budget!Q381+Cash!Q381</f>
        <v>0</v>
      </c>
      <c r="R381" s="79">
        <f t="shared" si="166"/>
        <v>0</v>
      </c>
      <c r="S381" s="80">
        <f t="shared" si="167"/>
        <v>0</v>
      </c>
      <c r="T381" s="79">
        <f>AVRC!T381+BDSK!T381+HW!T381+HE!T381+RRCY!T381+RSCC!T381+'FO Managed - Center'!T381+NHTS!T381+SLP!T381+SFP!T381+SOCPEN!T381+RRPTP!T381+TARA!T381+Planning!T381+SMU!T381+'Internal Audit'!T381+'Legal Unit'!T381+Property!T381+GenServ!T381+Records!T381+Procurement!T381+Accounting!T381+Budget!T381+Cash!T381</f>
        <v>0</v>
      </c>
      <c r="U381" s="79">
        <f>AVRC!U381+BDSK!U381+HW!U381+HE!U381+RRCY!U381+RSCC!U381+'FO Managed - Center'!U381+NHTS!U381+SLP!U381+SFP!U381+SOCPEN!U381+RRPTP!U381+TARA!U381+Planning!U381+SMU!U381+'Internal Audit'!U381+'Legal Unit'!U381+Property!U381+GenServ!U381+Records!U381+Procurement!U381+Accounting!U381+Budget!U381+Cash!U381</f>
        <v>0</v>
      </c>
      <c r="V381" s="79">
        <f>AVRC!V381+BDSK!V381+HW!V381+HE!V381+RRCY!V381+RSCC!V381+'FO Managed - Center'!V381+NHTS!V381+SLP!V381+SFP!V381+SOCPEN!V381+RRPTP!V381+TARA!V381+Planning!V381+SMU!V381+'Internal Audit'!V381+'Legal Unit'!V381+Property!V381+GenServ!V381+Records!V381+Procurement!V381+Accounting!V381+Budget!V381+Cash!V381</f>
        <v>0</v>
      </c>
      <c r="W381" s="79">
        <f t="shared" si="168"/>
        <v>0</v>
      </c>
      <c r="X381" s="106">
        <f t="shared" si="169"/>
        <v>0</v>
      </c>
      <c r="Y381" s="110">
        <f t="shared" si="170"/>
        <v>0</v>
      </c>
      <c r="Z381" s="134">
        <v>0.0</v>
      </c>
      <c r="AA381" s="111">
        <f t="shared" si="171"/>
        <v>0</v>
      </c>
    </row>
    <row r="382" ht="30.75" customHeight="1">
      <c r="A382" s="109">
        <v>33.0</v>
      </c>
      <c r="B382" s="103" t="s">
        <v>755</v>
      </c>
      <c r="C382" s="135" t="s">
        <v>756</v>
      </c>
      <c r="D382" s="133" t="s">
        <v>75</v>
      </c>
      <c r="E382" s="79">
        <f>AVRC!E382+BDSK!E382+HW!E382+HE!E382+RRCY!E382+RSCC!E382+'FO Managed - Center'!E382+NHTS!E382+SLP!E382+SFP!E382+SOCPEN!E382+RRPTP!E382+TARA!E382+Planning!E382+SMU!E382+'Internal Audit'!E382+'Legal Unit'!E382+Property!E382+GenServ!E382+Records!E382+Procurement!E382+Accounting!E382+Budget!E382+Cash!E382</f>
        <v>15</v>
      </c>
      <c r="F382" s="79">
        <f>AVRC!F382+BDSK!F382+HW!F382+HE!F382+RRCY!F382+RSCC!F382+'FO Managed - Center'!F382+NHTS!F382+SLP!F382+SFP!F382+SOCPEN!F382+RRPTP!F382+TARA!F382+Planning!F382+SMU!F382+'Internal Audit'!F382+'Legal Unit'!F382+Property!F382+GenServ!F382+Records!F382+Procurement!F382+Accounting!F382+Budget!F382+Cash!F382</f>
        <v>0</v>
      </c>
      <c r="G382" s="79">
        <f>AVRC!G382+BDSK!G382+HW!G382+HE!G382+RRCY!G382+RSCC!G382+'FO Managed - Center'!G382+NHTS!G382+SLP!G382+SFP!G382+SOCPEN!G382+RRPTP!G382+TARA!G382+Planning!G382+SMU!G382+'Internal Audit'!G382+'Legal Unit'!G382+Property!G382+GenServ!G382+Records!G382+Procurement!G382+Accounting!G382+Budget!G382+Cash!G382</f>
        <v>0</v>
      </c>
      <c r="H382" s="79">
        <f t="shared" si="162"/>
        <v>15</v>
      </c>
      <c r="I382" s="80">
        <f t="shared" si="163"/>
        <v>0</v>
      </c>
      <c r="J382" s="79">
        <f>AVRC!J382+BDSK!J382+HW!J382+HE!J382+RRCY!J382+RSCC!J382+'FO Managed - Center'!J382+NHTS!J382+SLP!J382+SFP!J382+SOCPEN!J382+RRPTP!J382+TARA!J382+Planning!J382+SMU!J382+'Internal Audit'!J382+'Legal Unit'!J382+Property!J382+GenServ!J382+Records!J382+Procurement!J382+Accounting!J382+Budget!J382+Cash!J382</f>
        <v>0</v>
      </c>
      <c r="K382" s="79">
        <f>AVRC!K382+BDSK!K382+HW!K382+HE!K382+RRCY!K382+RSCC!K382+'FO Managed - Center'!K382+NHTS!K382+SLP!K382+SFP!K382+SOCPEN!K382+RRPTP!K382+TARA!K382+Planning!K382+SMU!K382+'Internal Audit'!K382+'Legal Unit'!K382+Property!K382+GenServ!K382+Records!K382+Procurement!K382+Accounting!K382+Budget!K382+Cash!K382</f>
        <v>0</v>
      </c>
      <c r="L382" s="79">
        <f>AVRC!L382+BDSK!L382+HW!L382+HE!L382+RRCY!L382+RSCC!L382+'FO Managed - Center'!L382+NHTS!L382+SLP!L382+SFP!L382+SOCPEN!L382+RRPTP!L382+TARA!L382+Planning!L382+SMU!L382+'Internal Audit'!L382+'Legal Unit'!L382+Property!L382+GenServ!L382+Records!L382+Procurement!L382+Accounting!L382+Budget!L382+Cash!L382</f>
        <v>0</v>
      </c>
      <c r="M382" s="79">
        <f t="shared" si="164"/>
        <v>0</v>
      </c>
      <c r="N382" s="80">
        <f t="shared" si="165"/>
        <v>0</v>
      </c>
      <c r="O382" s="79">
        <f>AVRC!O382+BDSK!O382+HW!O382+HE!O382+RRCY!O382+RSCC!O382+'FO Managed - Center'!O382+NHTS!O382+SLP!O382+SFP!O382+SOCPEN!O382+RRPTP!O382+TARA!O382+Planning!O382+SMU!O382+'Internal Audit'!O382+'Legal Unit'!O382+Property!O382+GenServ!O382+Records!O382+Procurement!O382+Accounting!O382+Budget!O382+Cash!O382</f>
        <v>0</v>
      </c>
      <c r="P382" s="79">
        <f>AVRC!P382+BDSK!P382+HW!P382+HE!P382+RRCY!P382+RSCC!P382+'FO Managed - Center'!P382+NHTS!P382+SLP!P382+SFP!P382+SOCPEN!P382+RRPTP!P382+TARA!P382+Planning!P382+SMU!P382+'Internal Audit'!P382+'Legal Unit'!P382+Property!P382+GenServ!P382+Records!P382+Procurement!P382+Accounting!P382+Budget!P382+Cash!P382</f>
        <v>0</v>
      </c>
      <c r="Q382" s="79">
        <f>AVRC!Q382+BDSK!Q382+HW!Q382+HE!Q382+RRCY!Q382+RSCC!Q382+'FO Managed - Center'!Q382+NHTS!Q382+SLP!Q382+SFP!Q382+SOCPEN!Q382+RRPTP!Q382+TARA!Q382+Planning!Q382+SMU!Q382+'Internal Audit'!Q382+'Legal Unit'!Q382+Property!Q382+GenServ!Q382+Records!Q382+Procurement!Q382+Accounting!Q382+Budget!Q382+Cash!Q382</f>
        <v>0</v>
      </c>
      <c r="R382" s="79">
        <f t="shared" si="166"/>
        <v>0</v>
      </c>
      <c r="S382" s="80">
        <f t="shared" si="167"/>
        <v>0</v>
      </c>
      <c r="T382" s="79">
        <f>AVRC!T382+BDSK!T382+HW!T382+HE!T382+RRCY!T382+RSCC!T382+'FO Managed - Center'!T382+NHTS!T382+SLP!T382+SFP!T382+SOCPEN!T382+RRPTP!T382+TARA!T382+Planning!T382+SMU!T382+'Internal Audit'!T382+'Legal Unit'!T382+Property!T382+GenServ!T382+Records!T382+Procurement!T382+Accounting!T382+Budget!T382+Cash!T382</f>
        <v>0</v>
      </c>
      <c r="U382" s="79">
        <f>AVRC!U382+BDSK!U382+HW!U382+HE!U382+RRCY!U382+RSCC!U382+'FO Managed - Center'!U382+NHTS!U382+SLP!U382+SFP!U382+SOCPEN!U382+RRPTP!U382+TARA!U382+Planning!U382+SMU!U382+'Internal Audit'!U382+'Legal Unit'!U382+Property!U382+GenServ!U382+Records!U382+Procurement!U382+Accounting!U382+Budget!U382+Cash!U382</f>
        <v>0</v>
      </c>
      <c r="V382" s="79">
        <f>AVRC!V382+BDSK!V382+HW!V382+HE!V382+RRCY!V382+RSCC!V382+'FO Managed - Center'!V382+NHTS!V382+SLP!V382+SFP!V382+SOCPEN!V382+RRPTP!V382+TARA!V382+Planning!V382+SMU!V382+'Internal Audit'!V382+'Legal Unit'!V382+Property!V382+GenServ!V382+Records!V382+Procurement!V382+Accounting!V382+Budget!V382+Cash!V382</f>
        <v>0</v>
      </c>
      <c r="W382" s="79">
        <f t="shared" si="168"/>
        <v>0</v>
      </c>
      <c r="X382" s="106">
        <f t="shared" si="169"/>
        <v>0</v>
      </c>
      <c r="Y382" s="110">
        <f t="shared" si="170"/>
        <v>15</v>
      </c>
      <c r="Z382" s="134">
        <v>0.0</v>
      </c>
      <c r="AA382" s="111">
        <f t="shared" si="171"/>
        <v>0</v>
      </c>
    </row>
    <row r="383" ht="30.75" customHeight="1">
      <c r="A383" s="136">
        <v>34.0</v>
      </c>
      <c r="B383" s="103" t="s">
        <v>757</v>
      </c>
      <c r="C383" s="135" t="s">
        <v>758</v>
      </c>
      <c r="D383" s="133" t="s">
        <v>100</v>
      </c>
      <c r="E383" s="79">
        <f>AVRC!E383+BDSK!E383+HW!E383+HE!E383+RRCY!E383+RSCC!E383+'FO Managed - Center'!E383+NHTS!E383+SLP!E383+SFP!E383+SOCPEN!E383+RRPTP!E383+TARA!E383+Planning!E383+SMU!E383+'Internal Audit'!E383+'Legal Unit'!E383+Property!E383+GenServ!E383+Records!E383+Procurement!E383+Accounting!E383+Budget!E383+Cash!E383</f>
        <v>0</v>
      </c>
      <c r="F383" s="79">
        <f>AVRC!F383+BDSK!F383+HW!F383+HE!F383+RRCY!F383+RSCC!F383+'FO Managed - Center'!F383+NHTS!F383+SLP!F383+SFP!F383+SOCPEN!F383+RRPTP!F383+TARA!F383+Planning!F383+SMU!F383+'Internal Audit'!F383+'Legal Unit'!F383+Property!F383+GenServ!F383+Records!F383+Procurement!F383+Accounting!F383+Budget!F383+Cash!F383</f>
        <v>0</v>
      </c>
      <c r="G383" s="79">
        <f>AVRC!G383+BDSK!G383+HW!G383+HE!G383+RRCY!G383+RSCC!G383+'FO Managed - Center'!G383+NHTS!G383+SLP!G383+SFP!G383+SOCPEN!G383+RRPTP!G383+TARA!G383+Planning!G383+SMU!G383+'Internal Audit'!G383+'Legal Unit'!G383+Property!G383+GenServ!G383+Records!G383+Procurement!G383+Accounting!G383+Budget!G383+Cash!G383</f>
        <v>0</v>
      </c>
      <c r="H383" s="79">
        <f t="shared" si="162"/>
        <v>0</v>
      </c>
      <c r="I383" s="80">
        <f t="shared" si="163"/>
        <v>0</v>
      </c>
      <c r="J383" s="79">
        <f>AVRC!J383+BDSK!J383+HW!J383+HE!J383+RRCY!J383+RSCC!J383+'FO Managed - Center'!J383+NHTS!J383+SLP!J383+SFP!J383+SOCPEN!J383+RRPTP!J383+TARA!J383+Planning!J383+SMU!J383+'Internal Audit'!J383+'Legal Unit'!J383+Property!J383+GenServ!J383+Records!J383+Procurement!J383+Accounting!J383+Budget!J383+Cash!J383</f>
        <v>0</v>
      </c>
      <c r="K383" s="79">
        <f>AVRC!K383+BDSK!K383+HW!K383+HE!K383+RRCY!K383+RSCC!K383+'FO Managed - Center'!K383+NHTS!K383+SLP!K383+SFP!K383+SOCPEN!K383+RRPTP!K383+TARA!K383+Planning!K383+SMU!K383+'Internal Audit'!K383+'Legal Unit'!K383+Property!K383+GenServ!K383+Records!K383+Procurement!K383+Accounting!K383+Budget!K383+Cash!K383</f>
        <v>0</v>
      </c>
      <c r="L383" s="79">
        <f>AVRC!L383+BDSK!L383+HW!L383+HE!L383+RRCY!L383+RSCC!L383+'FO Managed - Center'!L383+NHTS!L383+SLP!L383+SFP!L383+SOCPEN!L383+RRPTP!L383+TARA!L383+Planning!L383+SMU!L383+'Internal Audit'!L383+'Legal Unit'!L383+Property!L383+GenServ!L383+Records!L383+Procurement!L383+Accounting!L383+Budget!L383+Cash!L383</f>
        <v>0</v>
      </c>
      <c r="M383" s="79">
        <f t="shared" si="164"/>
        <v>0</v>
      </c>
      <c r="N383" s="80">
        <f t="shared" si="165"/>
        <v>0</v>
      </c>
      <c r="O383" s="79">
        <f>AVRC!O383+BDSK!O383+HW!O383+HE!O383+RRCY!O383+RSCC!O383+'FO Managed - Center'!O383+NHTS!O383+SLP!O383+SFP!O383+SOCPEN!O383+RRPTP!O383+TARA!O383+Planning!O383+SMU!O383+'Internal Audit'!O383+'Legal Unit'!O383+Property!O383+GenServ!O383+Records!O383+Procurement!O383+Accounting!O383+Budget!O383+Cash!O383</f>
        <v>0</v>
      </c>
      <c r="P383" s="79">
        <f>AVRC!P383+BDSK!P383+HW!P383+HE!P383+RRCY!P383+RSCC!P383+'FO Managed - Center'!P383+NHTS!P383+SLP!P383+SFP!P383+SOCPEN!P383+RRPTP!P383+TARA!P383+Planning!P383+SMU!P383+'Internal Audit'!P383+'Legal Unit'!P383+Property!P383+GenServ!P383+Records!P383+Procurement!P383+Accounting!P383+Budget!P383+Cash!P383</f>
        <v>0</v>
      </c>
      <c r="Q383" s="79">
        <f>AVRC!Q383+BDSK!Q383+HW!Q383+HE!Q383+RRCY!Q383+RSCC!Q383+'FO Managed - Center'!Q383+NHTS!Q383+SLP!Q383+SFP!Q383+SOCPEN!Q383+RRPTP!Q383+TARA!Q383+Planning!Q383+SMU!Q383+'Internal Audit'!Q383+'Legal Unit'!Q383+Property!Q383+GenServ!Q383+Records!Q383+Procurement!Q383+Accounting!Q383+Budget!Q383+Cash!Q383</f>
        <v>0</v>
      </c>
      <c r="R383" s="79">
        <f t="shared" si="166"/>
        <v>0</v>
      </c>
      <c r="S383" s="80">
        <f t="shared" si="167"/>
        <v>0</v>
      </c>
      <c r="T383" s="79">
        <f>AVRC!T383+BDSK!T383+HW!T383+HE!T383+RRCY!T383+RSCC!T383+'FO Managed - Center'!T383+NHTS!T383+SLP!T383+SFP!T383+SOCPEN!T383+RRPTP!T383+TARA!T383+Planning!T383+SMU!T383+'Internal Audit'!T383+'Legal Unit'!T383+Property!T383+GenServ!T383+Records!T383+Procurement!T383+Accounting!T383+Budget!T383+Cash!T383</f>
        <v>0</v>
      </c>
      <c r="U383" s="79">
        <f>AVRC!U383+BDSK!U383+HW!U383+HE!U383+RRCY!U383+RSCC!U383+'FO Managed - Center'!U383+NHTS!U383+SLP!U383+SFP!U383+SOCPEN!U383+RRPTP!U383+TARA!U383+Planning!U383+SMU!U383+'Internal Audit'!U383+'Legal Unit'!U383+Property!U383+GenServ!U383+Records!U383+Procurement!U383+Accounting!U383+Budget!U383+Cash!U383</f>
        <v>0</v>
      </c>
      <c r="V383" s="79">
        <f>AVRC!V383+BDSK!V383+HW!V383+HE!V383+RRCY!V383+RSCC!V383+'FO Managed - Center'!V383+NHTS!V383+SLP!V383+SFP!V383+SOCPEN!V383+RRPTP!V383+TARA!V383+Planning!V383+SMU!V383+'Internal Audit'!V383+'Legal Unit'!V383+Property!V383+GenServ!V383+Records!V383+Procurement!V383+Accounting!V383+Budget!V383+Cash!V383</f>
        <v>0</v>
      </c>
      <c r="W383" s="79">
        <f t="shared" si="168"/>
        <v>0</v>
      </c>
      <c r="X383" s="106">
        <f t="shared" si="169"/>
        <v>0</v>
      </c>
      <c r="Y383" s="110">
        <f t="shared" si="170"/>
        <v>0</v>
      </c>
      <c r="Z383" s="134">
        <v>0.0</v>
      </c>
      <c r="AA383" s="111">
        <f t="shared" si="171"/>
        <v>0</v>
      </c>
    </row>
    <row r="384" ht="30.75" customHeight="1">
      <c r="A384" s="109">
        <v>35.0</v>
      </c>
      <c r="B384" s="103" t="s">
        <v>759</v>
      </c>
      <c r="C384" s="135" t="s">
        <v>760</v>
      </c>
      <c r="D384" s="133" t="s">
        <v>75</v>
      </c>
      <c r="E384" s="79">
        <f>AVRC!E384+BDSK!E384+HW!E384+HE!E384+RRCY!E384+RSCC!E384+'FO Managed - Center'!E384+NHTS!E384+SLP!E384+SFP!E384+SOCPEN!E384+RRPTP!E384+TARA!E384+Planning!E384+SMU!E384+'Internal Audit'!E384+'Legal Unit'!E384+Property!E384+GenServ!E384+Records!E384+Procurement!E384+Accounting!E384+Budget!E384+Cash!E384</f>
        <v>0</v>
      </c>
      <c r="F384" s="79">
        <f>AVRC!F384+BDSK!F384+HW!F384+HE!F384+RRCY!F384+RSCC!F384+'FO Managed - Center'!F384+NHTS!F384+SLP!F384+SFP!F384+SOCPEN!F384+RRPTP!F384+TARA!F384+Planning!F384+SMU!F384+'Internal Audit'!F384+'Legal Unit'!F384+Property!F384+GenServ!F384+Records!F384+Procurement!F384+Accounting!F384+Budget!F384+Cash!F384</f>
        <v>0</v>
      </c>
      <c r="G384" s="79">
        <f>AVRC!G384+BDSK!G384+HW!G384+HE!G384+RRCY!G384+RSCC!G384+'FO Managed - Center'!G384+NHTS!G384+SLP!G384+SFP!G384+SOCPEN!G384+RRPTP!G384+TARA!G384+Planning!G384+SMU!G384+'Internal Audit'!G384+'Legal Unit'!G384+Property!G384+GenServ!G384+Records!G384+Procurement!G384+Accounting!G384+Budget!G384+Cash!G384</f>
        <v>0</v>
      </c>
      <c r="H384" s="79">
        <f t="shared" si="162"/>
        <v>0</v>
      </c>
      <c r="I384" s="80">
        <f t="shared" si="163"/>
        <v>0</v>
      </c>
      <c r="J384" s="79">
        <f>AVRC!J384+BDSK!J384+HW!J384+HE!J384+RRCY!J384+RSCC!J384+'FO Managed - Center'!J384+NHTS!J384+SLP!J384+SFP!J384+SOCPEN!J384+RRPTP!J384+TARA!J384+Planning!J384+SMU!J384+'Internal Audit'!J384+'Legal Unit'!J384+Property!J384+GenServ!J384+Records!J384+Procurement!J384+Accounting!J384+Budget!J384+Cash!J384</f>
        <v>0</v>
      </c>
      <c r="K384" s="79">
        <f>AVRC!K384+BDSK!K384+HW!K384+HE!K384+RRCY!K384+RSCC!K384+'FO Managed - Center'!K384+NHTS!K384+SLP!K384+SFP!K384+SOCPEN!K384+RRPTP!K384+TARA!K384+Planning!K384+SMU!K384+'Internal Audit'!K384+'Legal Unit'!K384+Property!K384+GenServ!K384+Records!K384+Procurement!K384+Accounting!K384+Budget!K384+Cash!K384</f>
        <v>0</v>
      </c>
      <c r="L384" s="79">
        <f>AVRC!L384+BDSK!L384+HW!L384+HE!L384+RRCY!L384+RSCC!L384+'FO Managed - Center'!L384+NHTS!L384+SLP!L384+SFP!L384+SOCPEN!L384+RRPTP!L384+TARA!L384+Planning!L384+SMU!L384+'Internal Audit'!L384+'Legal Unit'!L384+Property!L384+GenServ!L384+Records!L384+Procurement!L384+Accounting!L384+Budget!L384+Cash!L384</f>
        <v>0</v>
      </c>
      <c r="M384" s="79">
        <f t="shared" si="164"/>
        <v>0</v>
      </c>
      <c r="N384" s="80">
        <f t="shared" si="165"/>
        <v>0</v>
      </c>
      <c r="O384" s="79">
        <f>AVRC!O384+BDSK!O384+HW!O384+HE!O384+RRCY!O384+RSCC!O384+'FO Managed - Center'!O384+NHTS!O384+SLP!O384+SFP!O384+SOCPEN!O384+RRPTP!O384+TARA!O384+Planning!O384+SMU!O384+'Internal Audit'!O384+'Legal Unit'!O384+Property!O384+GenServ!O384+Records!O384+Procurement!O384+Accounting!O384+Budget!O384+Cash!O384</f>
        <v>0</v>
      </c>
      <c r="P384" s="79">
        <f>AVRC!P384+BDSK!P384+HW!P384+HE!P384+RRCY!P384+RSCC!P384+'FO Managed - Center'!P384+NHTS!P384+SLP!P384+SFP!P384+SOCPEN!P384+RRPTP!P384+TARA!P384+Planning!P384+SMU!P384+'Internal Audit'!P384+'Legal Unit'!P384+Property!P384+GenServ!P384+Records!P384+Procurement!P384+Accounting!P384+Budget!P384+Cash!P384</f>
        <v>0</v>
      </c>
      <c r="Q384" s="79">
        <f>AVRC!Q384+BDSK!Q384+HW!Q384+HE!Q384+RRCY!Q384+RSCC!Q384+'FO Managed - Center'!Q384+NHTS!Q384+SLP!Q384+SFP!Q384+SOCPEN!Q384+RRPTP!Q384+TARA!Q384+Planning!Q384+SMU!Q384+'Internal Audit'!Q384+'Legal Unit'!Q384+Property!Q384+GenServ!Q384+Records!Q384+Procurement!Q384+Accounting!Q384+Budget!Q384+Cash!Q384</f>
        <v>0</v>
      </c>
      <c r="R384" s="79">
        <f t="shared" si="166"/>
        <v>0</v>
      </c>
      <c r="S384" s="80">
        <f t="shared" si="167"/>
        <v>0</v>
      </c>
      <c r="T384" s="79">
        <f>AVRC!T384+BDSK!T384+HW!T384+HE!T384+RRCY!T384+RSCC!T384+'FO Managed - Center'!T384+NHTS!T384+SLP!T384+SFP!T384+SOCPEN!T384+RRPTP!T384+TARA!T384+Planning!T384+SMU!T384+'Internal Audit'!T384+'Legal Unit'!T384+Property!T384+GenServ!T384+Records!T384+Procurement!T384+Accounting!T384+Budget!T384+Cash!T384</f>
        <v>0</v>
      </c>
      <c r="U384" s="79">
        <f>AVRC!U384+BDSK!U384+HW!U384+HE!U384+RRCY!U384+RSCC!U384+'FO Managed - Center'!U384+NHTS!U384+SLP!U384+SFP!U384+SOCPEN!U384+RRPTP!U384+TARA!U384+Planning!U384+SMU!U384+'Internal Audit'!U384+'Legal Unit'!U384+Property!U384+GenServ!U384+Records!U384+Procurement!U384+Accounting!U384+Budget!U384+Cash!U384</f>
        <v>0</v>
      </c>
      <c r="V384" s="79">
        <f>AVRC!V384+BDSK!V384+HW!V384+HE!V384+RRCY!V384+RSCC!V384+'FO Managed - Center'!V384+NHTS!V384+SLP!V384+SFP!V384+SOCPEN!V384+RRPTP!V384+TARA!V384+Planning!V384+SMU!V384+'Internal Audit'!V384+'Legal Unit'!V384+Property!V384+GenServ!V384+Records!V384+Procurement!V384+Accounting!V384+Budget!V384+Cash!V384</f>
        <v>0</v>
      </c>
      <c r="W384" s="79">
        <f t="shared" si="168"/>
        <v>0</v>
      </c>
      <c r="X384" s="106">
        <f t="shared" si="169"/>
        <v>0</v>
      </c>
      <c r="Y384" s="110">
        <f t="shared" si="170"/>
        <v>0</v>
      </c>
      <c r="Z384" s="134">
        <v>0.0</v>
      </c>
      <c r="AA384" s="111">
        <f t="shared" si="171"/>
        <v>0</v>
      </c>
    </row>
    <row r="385" ht="30.0" customHeight="1">
      <c r="A385" s="109">
        <v>36.0</v>
      </c>
      <c r="B385" s="103" t="s">
        <v>761</v>
      </c>
      <c r="C385" s="135" t="s">
        <v>762</v>
      </c>
      <c r="D385" s="133" t="s">
        <v>100</v>
      </c>
      <c r="E385" s="79">
        <f>AVRC!E385+BDSK!E385+HW!E385+HE!E385+RRCY!E385+RSCC!E385+'FO Managed - Center'!E385+NHTS!E385+SLP!E385+SFP!E385+SOCPEN!E385+RRPTP!E385+TARA!E385+Planning!E385+SMU!E385+'Internal Audit'!E385+'Legal Unit'!E385+Property!E385+GenServ!E385+Records!E385+Procurement!E385+Accounting!E385+Budget!E385+Cash!E385</f>
        <v>0</v>
      </c>
      <c r="F385" s="79">
        <f>AVRC!F385+BDSK!F385+HW!F385+HE!F385+RRCY!F385+RSCC!F385+'FO Managed - Center'!F385+NHTS!F385+SLP!F385+SFP!F385+SOCPEN!F385+RRPTP!F385+TARA!F385+Planning!F385+SMU!F385+'Internal Audit'!F385+'Legal Unit'!F385+Property!F385+GenServ!F385+Records!F385+Procurement!F385+Accounting!F385+Budget!F385+Cash!F385</f>
        <v>0</v>
      </c>
      <c r="G385" s="79">
        <f>AVRC!G385+BDSK!G385+HW!G385+HE!G385+RRCY!G385+RSCC!G385+'FO Managed - Center'!G385+NHTS!G385+SLP!G385+SFP!G385+SOCPEN!G385+RRPTP!G385+TARA!G385+Planning!G385+SMU!G385+'Internal Audit'!G385+'Legal Unit'!G385+Property!G385+GenServ!G385+Records!G385+Procurement!G385+Accounting!G385+Budget!G385+Cash!G385</f>
        <v>0</v>
      </c>
      <c r="H385" s="79">
        <f t="shared" si="162"/>
        <v>0</v>
      </c>
      <c r="I385" s="80">
        <f t="shared" si="163"/>
        <v>0</v>
      </c>
      <c r="J385" s="79">
        <f>AVRC!J385+BDSK!J385+HW!J385+HE!J385+RRCY!J385+RSCC!J385+'FO Managed - Center'!J385+NHTS!J385+SLP!J385+SFP!J385+SOCPEN!J385+RRPTP!J385+TARA!J385+Planning!J385+SMU!J385+'Internal Audit'!J385+'Legal Unit'!J385+Property!J385+GenServ!J385+Records!J385+Procurement!J385+Accounting!J385+Budget!J385+Cash!J385</f>
        <v>0</v>
      </c>
      <c r="K385" s="79">
        <f>AVRC!K385+BDSK!K385+HW!K385+HE!K385+RRCY!K385+RSCC!K385+'FO Managed - Center'!K385+NHTS!K385+SLP!K385+SFP!K385+SOCPEN!K385+RRPTP!K385+TARA!K385+Planning!K385+SMU!K385+'Internal Audit'!K385+'Legal Unit'!K385+Property!K385+GenServ!K385+Records!K385+Procurement!K385+Accounting!K385+Budget!K385+Cash!K385</f>
        <v>0</v>
      </c>
      <c r="L385" s="79">
        <f>AVRC!L385+BDSK!L385+HW!L385+HE!L385+RRCY!L385+RSCC!L385+'FO Managed - Center'!L385+NHTS!L385+SLP!L385+SFP!L385+SOCPEN!L385+RRPTP!L385+TARA!L385+Planning!L385+SMU!L385+'Internal Audit'!L385+'Legal Unit'!L385+Property!L385+GenServ!L385+Records!L385+Procurement!L385+Accounting!L385+Budget!L385+Cash!L385</f>
        <v>0</v>
      </c>
      <c r="M385" s="79">
        <f t="shared" si="164"/>
        <v>0</v>
      </c>
      <c r="N385" s="80">
        <f t="shared" si="165"/>
        <v>0</v>
      </c>
      <c r="O385" s="79">
        <f>AVRC!O385+BDSK!O385+HW!O385+HE!O385+RRCY!O385+RSCC!O385+'FO Managed - Center'!O385+NHTS!O385+SLP!O385+SFP!O385+SOCPEN!O385+RRPTP!O385+TARA!O385+Planning!O385+SMU!O385+'Internal Audit'!O385+'Legal Unit'!O385+Property!O385+GenServ!O385+Records!O385+Procurement!O385+Accounting!O385+Budget!O385+Cash!O385</f>
        <v>0</v>
      </c>
      <c r="P385" s="79">
        <f>AVRC!P385+BDSK!P385+HW!P385+HE!P385+RRCY!P385+RSCC!P385+'FO Managed - Center'!P385+NHTS!P385+SLP!P385+SFP!P385+SOCPEN!P385+RRPTP!P385+TARA!P385+Planning!P385+SMU!P385+'Internal Audit'!P385+'Legal Unit'!P385+Property!P385+GenServ!P385+Records!P385+Procurement!P385+Accounting!P385+Budget!P385+Cash!P385</f>
        <v>0</v>
      </c>
      <c r="Q385" s="79">
        <f>AVRC!Q385+BDSK!Q385+HW!Q385+HE!Q385+RRCY!Q385+RSCC!Q385+'FO Managed - Center'!Q385+NHTS!Q385+SLP!Q385+SFP!Q385+SOCPEN!Q385+RRPTP!Q385+TARA!Q385+Planning!Q385+SMU!Q385+'Internal Audit'!Q385+'Legal Unit'!Q385+Property!Q385+GenServ!Q385+Records!Q385+Procurement!Q385+Accounting!Q385+Budget!Q385+Cash!Q385</f>
        <v>0</v>
      </c>
      <c r="R385" s="79">
        <f t="shared" si="166"/>
        <v>0</v>
      </c>
      <c r="S385" s="80">
        <f t="shared" si="167"/>
        <v>0</v>
      </c>
      <c r="T385" s="79">
        <f>AVRC!T385+BDSK!T385+HW!T385+HE!T385+RRCY!T385+RSCC!T385+'FO Managed - Center'!T385+NHTS!T385+SLP!T385+SFP!T385+SOCPEN!T385+RRPTP!T385+TARA!T385+Planning!T385+SMU!T385+'Internal Audit'!T385+'Legal Unit'!T385+Property!T385+GenServ!T385+Records!T385+Procurement!T385+Accounting!T385+Budget!T385+Cash!T385</f>
        <v>0</v>
      </c>
      <c r="U385" s="79">
        <f>AVRC!U385+BDSK!U385+HW!U385+HE!U385+RRCY!U385+RSCC!U385+'FO Managed - Center'!U385+NHTS!U385+SLP!U385+SFP!U385+SOCPEN!U385+RRPTP!U385+TARA!U385+Planning!U385+SMU!U385+'Internal Audit'!U385+'Legal Unit'!U385+Property!U385+GenServ!U385+Records!U385+Procurement!U385+Accounting!U385+Budget!U385+Cash!U385</f>
        <v>0</v>
      </c>
      <c r="V385" s="79">
        <f>AVRC!V385+BDSK!V385+HW!V385+HE!V385+RRCY!V385+RSCC!V385+'FO Managed - Center'!V385+NHTS!V385+SLP!V385+SFP!V385+SOCPEN!V385+RRPTP!V385+TARA!V385+Planning!V385+SMU!V385+'Internal Audit'!V385+'Legal Unit'!V385+Property!V385+GenServ!V385+Records!V385+Procurement!V385+Accounting!V385+Budget!V385+Cash!V385</f>
        <v>0</v>
      </c>
      <c r="W385" s="79">
        <f t="shared" si="168"/>
        <v>0</v>
      </c>
      <c r="X385" s="106">
        <f t="shared" si="169"/>
        <v>0</v>
      </c>
      <c r="Y385" s="110">
        <f t="shared" si="170"/>
        <v>0</v>
      </c>
      <c r="Z385" s="134">
        <v>0.0</v>
      </c>
      <c r="AA385" s="111">
        <f t="shared" si="171"/>
        <v>0</v>
      </c>
    </row>
    <row r="386" ht="30.75" customHeight="1">
      <c r="A386" s="109">
        <v>37.0</v>
      </c>
      <c r="B386" s="103" t="s">
        <v>763</v>
      </c>
      <c r="C386" s="135" t="s">
        <v>764</v>
      </c>
      <c r="D386" s="133" t="s">
        <v>75</v>
      </c>
      <c r="E386" s="79">
        <f>AVRC!E386+BDSK!E386+HW!E386+HE!E386+RRCY!E386+RSCC!E386+'FO Managed - Center'!E386+NHTS!E386+SLP!E386+SFP!E386+SOCPEN!E386+RRPTP!E386+TARA!E386+Planning!E386+SMU!E386+'Internal Audit'!E386+'Legal Unit'!E386+Property!E386+GenServ!E386+Records!E386+Procurement!E386+Accounting!E386+Budget!E386+Cash!E386</f>
        <v>22</v>
      </c>
      <c r="F386" s="79">
        <f>AVRC!F386+BDSK!F386+HW!F386+HE!F386+RRCY!F386+RSCC!F386+'FO Managed - Center'!F386+NHTS!F386+SLP!F386+SFP!F386+SOCPEN!F386+RRPTP!F386+TARA!F386+Planning!F386+SMU!F386+'Internal Audit'!F386+'Legal Unit'!F386+Property!F386+GenServ!F386+Records!F386+Procurement!F386+Accounting!F386+Budget!F386+Cash!F386</f>
        <v>10</v>
      </c>
      <c r="G386" s="79">
        <f>AVRC!G386+BDSK!G386+HW!G386+HE!G386+RRCY!G386+RSCC!G386+'FO Managed - Center'!G386+NHTS!G386+SLP!G386+SFP!G386+SOCPEN!G386+RRPTP!G386+TARA!G386+Planning!G386+SMU!G386+'Internal Audit'!G386+'Legal Unit'!G386+Property!G386+GenServ!G386+Records!G386+Procurement!G386+Accounting!G386+Budget!G386+Cash!G386</f>
        <v>0</v>
      </c>
      <c r="H386" s="79">
        <f t="shared" si="162"/>
        <v>32</v>
      </c>
      <c r="I386" s="80">
        <f t="shared" si="163"/>
        <v>0</v>
      </c>
      <c r="J386" s="79">
        <f>AVRC!J386+BDSK!J386+HW!J386+HE!J386+RRCY!J386+RSCC!J386+'FO Managed - Center'!J386+NHTS!J386+SLP!J386+SFP!J386+SOCPEN!J386+RRPTP!J386+TARA!J386+Planning!J386+SMU!J386+'Internal Audit'!J386+'Legal Unit'!J386+Property!J386+GenServ!J386+Records!J386+Procurement!J386+Accounting!J386+Budget!J386+Cash!J386</f>
        <v>0</v>
      </c>
      <c r="K386" s="79">
        <f>AVRC!K386+BDSK!K386+HW!K386+HE!K386+RRCY!K386+RSCC!K386+'FO Managed - Center'!K386+NHTS!K386+SLP!K386+SFP!K386+SOCPEN!K386+RRPTP!K386+TARA!K386+Planning!K386+SMU!K386+'Internal Audit'!K386+'Legal Unit'!K386+Property!K386+GenServ!K386+Records!K386+Procurement!K386+Accounting!K386+Budget!K386+Cash!K386</f>
        <v>0</v>
      </c>
      <c r="L386" s="79">
        <f>AVRC!L386+BDSK!L386+HW!L386+HE!L386+RRCY!L386+RSCC!L386+'FO Managed - Center'!L386+NHTS!L386+SLP!L386+SFP!L386+SOCPEN!L386+RRPTP!L386+TARA!L386+Planning!L386+SMU!L386+'Internal Audit'!L386+'Legal Unit'!L386+Property!L386+GenServ!L386+Records!L386+Procurement!L386+Accounting!L386+Budget!L386+Cash!L386</f>
        <v>0</v>
      </c>
      <c r="M386" s="79">
        <f t="shared" si="164"/>
        <v>0</v>
      </c>
      <c r="N386" s="80">
        <f t="shared" si="165"/>
        <v>0</v>
      </c>
      <c r="O386" s="79">
        <f>AVRC!O386+BDSK!O386+HW!O386+HE!O386+RRCY!O386+RSCC!O386+'FO Managed - Center'!O386+NHTS!O386+SLP!O386+SFP!O386+SOCPEN!O386+RRPTP!O386+TARA!O386+Planning!O386+SMU!O386+'Internal Audit'!O386+'Legal Unit'!O386+Property!O386+GenServ!O386+Records!O386+Procurement!O386+Accounting!O386+Budget!O386+Cash!O386</f>
        <v>0</v>
      </c>
      <c r="P386" s="79">
        <f>AVRC!P386+BDSK!P386+HW!P386+HE!P386+RRCY!P386+RSCC!P386+'FO Managed - Center'!P386+NHTS!P386+SLP!P386+SFP!P386+SOCPEN!P386+RRPTP!P386+TARA!P386+Planning!P386+SMU!P386+'Internal Audit'!P386+'Legal Unit'!P386+Property!P386+GenServ!P386+Records!P386+Procurement!P386+Accounting!P386+Budget!P386+Cash!P386</f>
        <v>0</v>
      </c>
      <c r="Q386" s="79">
        <f>AVRC!Q386+BDSK!Q386+HW!Q386+HE!Q386+RRCY!Q386+RSCC!Q386+'FO Managed - Center'!Q386+NHTS!Q386+SLP!Q386+SFP!Q386+SOCPEN!Q386+RRPTP!Q386+TARA!Q386+Planning!Q386+SMU!Q386+'Internal Audit'!Q386+'Legal Unit'!Q386+Property!Q386+GenServ!Q386+Records!Q386+Procurement!Q386+Accounting!Q386+Budget!Q386+Cash!Q386</f>
        <v>0</v>
      </c>
      <c r="R386" s="79">
        <f t="shared" si="166"/>
        <v>0</v>
      </c>
      <c r="S386" s="80">
        <f t="shared" si="167"/>
        <v>0</v>
      </c>
      <c r="T386" s="79">
        <f>AVRC!T386+BDSK!T386+HW!T386+HE!T386+RRCY!T386+RSCC!T386+'FO Managed - Center'!T386+NHTS!T386+SLP!T386+SFP!T386+SOCPEN!T386+RRPTP!T386+TARA!T386+Planning!T386+SMU!T386+'Internal Audit'!T386+'Legal Unit'!T386+Property!T386+GenServ!T386+Records!T386+Procurement!T386+Accounting!T386+Budget!T386+Cash!T386</f>
        <v>0</v>
      </c>
      <c r="U386" s="79">
        <f>AVRC!U386+BDSK!U386+HW!U386+HE!U386+RRCY!U386+RSCC!U386+'FO Managed - Center'!U386+NHTS!U386+SLP!U386+SFP!U386+SOCPEN!U386+RRPTP!U386+TARA!U386+Planning!U386+SMU!U386+'Internal Audit'!U386+'Legal Unit'!U386+Property!U386+GenServ!U386+Records!U386+Procurement!U386+Accounting!U386+Budget!U386+Cash!U386</f>
        <v>0</v>
      </c>
      <c r="V386" s="79">
        <f>AVRC!V386+BDSK!V386+HW!V386+HE!V386+RRCY!V386+RSCC!V386+'FO Managed - Center'!V386+NHTS!V386+SLP!V386+SFP!V386+SOCPEN!V386+RRPTP!V386+TARA!V386+Planning!V386+SMU!V386+'Internal Audit'!V386+'Legal Unit'!V386+Property!V386+GenServ!V386+Records!V386+Procurement!V386+Accounting!V386+Budget!V386+Cash!V386</f>
        <v>0</v>
      </c>
      <c r="W386" s="79">
        <f t="shared" si="168"/>
        <v>0</v>
      </c>
      <c r="X386" s="106">
        <f t="shared" si="169"/>
        <v>0</v>
      </c>
      <c r="Y386" s="110">
        <f t="shared" si="170"/>
        <v>32</v>
      </c>
      <c r="Z386" s="134">
        <v>0.0</v>
      </c>
      <c r="AA386" s="111">
        <f t="shared" si="171"/>
        <v>0</v>
      </c>
    </row>
    <row r="387" ht="30.75" customHeight="1">
      <c r="A387" s="136">
        <v>38.0</v>
      </c>
      <c r="B387" s="103" t="s">
        <v>765</v>
      </c>
      <c r="C387" s="135" t="s">
        <v>766</v>
      </c>
      <c r="D387" s="133" t="s">
        <v>75</v>
      </c>
      <c r="E387" s="79">
        <f>AVRC!E387+BDSK!E387+HW!E387+HE!E387+RRCY!E387+RSCC!E387+'FO Managed - Center'!E387+NHTS!E387+SLP!E387+SFP!E387+SOCPEN!E387+RRPTP!E387+TARA!E387+Planning!E387+SMU!E387+'Internal Audit'!E387+'Legal Unit'!E387+Property!E387+GenServ!E387+Records!E387+Procurement!E387+Accounting!E387+Budget!E387+Cash!E387</f>
        <v>0</v>
      </c>
      <c r="F387" s="79">
        <f>AVRC!F387+BDSK!F387+HW!F387+HE!F387+RRCY!F387+RSCC!F387+'FO Managed - Center'!F387+NHTS!F387+SLP!F387+SFP!F387+SOCPEN!F387+RRPTP!F387+TARA!F387+Planning!F387+SMU!F387+'Internal Audit'!F387+'Legal Unit'!F387+Property!F387+GenServ!F387+Records!F387+Procurement!F387+Accounting!F387+Budget!F387+Cash!F387</f>
        <v>50</v>
      </c>
      <c r="G387" s="79">
        <f>AVRC!G387+BDSK!G387+HW!G387+HE!G387+RRCY!G387+RSCC!G387+'FO Managed - Center'!G387+NHTS!G387+SLP!G387+SFP!G387+SOCPEN!G387+RRPTP!G387+TARA!G387+Planning!G387+SMU!G387+'Internal Audit'!G387+'Legal Unit'!G387+Property!G387+GenServ!G387+Records!G387+Procurement!G387+Accounting!G387+Budget!G387+Cash!G387</f>
        <v>0</v>
      </c>
      <c r="H387" s="79">
        <f t="shared" si="162"/>
        <v>50</v>
      </c>
      <c r="I387" s="80">
        <f t="shared" si="163"/>
        <v>0</v>
      </c>
      <c r="J387" s="79">
        <f>AVRC!J387+BDSK!J387+HW!J387+HE!J387+RRCY!J387+RSCC!J387+'FO Managed - Center'!J387+NHTS!J387+SLP!J387+SFP!J387+SOCPEN!J387+RRPTP!J387+TARA!J387+Planning!J387+SMU!J387+'Internal Audit'!J387+'Legal Unit'!J387+Property!J387+GenServ!J387+Records!J387+Procurement!J387+Accounting!J387+Budget!J387+Cash!J387</f>
        <v>0</v>
      </c>
      <c r="K387" s="79">
        <f>AVRC!K387+BDSK!K387+HW!K387+HE!K387+RRCY!K387+RSCC!K387+'FO Managed - Center'!K387+NHTS!K387+SLP!K387+SFP!K387+SOCPEN!K387+RRPTP!K387+TARA!K387+Planning!K387+SMU!K387+'Internal Audit'!K387+'Legal Unit'!K387+Property!K387+GenServ!K387+Records!K387+Procurement!K387+Accounting!K387+Budget!K387+Cash!K387</f>
        <v>0</v>
      </c>
      <c r="L387" s="79">
        <f>AVRC!L387+BDSK!L387+HW!L387+HE!L387+RRCY!L387+RSCC!L387+'FO Managed - Center'!L387+NHTS!L387+SLP!L387+SFP!L387+SOCPEN!L387+RRPTP!L387+TARA!L387+Planning!L387+SMU!L387+'Internal Audit'!L387+'Legal Unit'!L387+Property!L387+GenServ!L387+Records!L387+Procurement!L387+Accounting!L387+Budget!L387+Cash!L387</f>
        <v>0</v>
      </c>
      <c r="M387" s="79">
        <f t="shared" si="164"/>
        <v>0</v>
      </c>
      <c r="N387" s="80">
        <f t="shared" si="165"/>
        <v>0</v>
      </c>
      <c r="O387" s="79">
        <f>AVRC!O387+BDSK!O387+HW!O387+HE!O387+RRCY!O387+RSCC!O387+'FO Managed - Center'!O387+NHTS!O387+SLP!O387+SFP!O387+SOCPEN!O387+RRPTP!O387+TARA!O387+Planning!O387+SMU!O387+'Internal Audit'!O387+'Legal Unit'!O387+Property!O387+GenServ!O387+Records!O387+Procurement!O387+Accounting!O387+Budget!O387+Cash!O387</f>
        <v>0</v>
      </c>
      <c r="P387" s="79">
        <f>AVRC!P387+BDSK!P387+HW!P387+HE!P387+RRCY!P387+RSCC!P387+'FO Managed - Center'!P387+NHTS!P387+SLP!P387+SFP!P387+SOCPEN!P387+RRPTP!P387+TARA!P387+Planning!P387+SMU!P387+'Internal Audit'!P387+'Legal Unit'!P387+Property!P387+GenServ!P387+Records!P387+Procurement!P387+Accounting!P387+Budget!P387+Cash!P387</f>
        <v>0</v>
      </c>
      <c r="Q387" s="79">
        <f>AVRC!Q387+BDSK!Q387+HW!Q387+HE!Q387+RRCY!Q387+RSCC!Q387+'FO Managed - Center'!Q387+NHTS!Q387+SLP!Q387+SFP!Q387+SOCPEN!Q387+RRPTP!Q387+TARA!Q387+Planning!Q387+SMU!Q387+'Internal Audit'!Q387+'Legal Unit'!Q387+Property!Q387+GenServ!Q387+Records!Q387+Procurement!Q387+Accounting!Q387+Budget!Q387+Cash!Q387</f>
        <v>0</v>
      </c>
      <c r="R387" s="79">
        <f t="shared" si="166"/>
        <v>0</v>
      </c>
      <c r="S387" s="80">
        <f t="shared" si="167"/>
        <v>0</v>
      </c>
      <c r="T387" s="79">
        <f>AVRC!T387+BDSK!T387+HW!T387+HE!T387+RRCY!T387+RSCC!T387+'FO Managed - Center'!T387+NHTS!T387+SLP!T387+SFP!T387+SOCPEN!T387+RRPTP!T387+TARA!T387+Planning!T387+SMU!T387+'Internal Audit'!T387+'Legal Unit'!T387+Property!T387+GenServ!T387+Records!T387+Procurement!T387+Accounting!T387+Budget!T387+Cash!T387</f>
        <v>0</v>
      </c>
      <c r="U387" s="79">
        <f>AVRC!U387+BDSK!U387+HW!U387+HE!U387+RRCY!U387+RSCC!U387+'FO Managed - Center'!U387+NHTS!U387+SLP!U387+SFP!U387+SOCPEN!U387+RRPTP!U387+TARA!U387+Planning!U387+SMU!U387+'Internal Audit'!U387+'Legal Unit'!U387+Property!U387+GenServ!U387+Records!U387+Procurement!U387+Accounting!U387+Budget!U387+Cash!U387</f>
        <v>0</v>
      </c>
      <c r="V387" s="79">
        <f>AVRC!V387+BDSK!V387+HW!V387+HE!V387+RRCY!V387+RSCC!V387+'FO Managed - Center'!V387+NHTS!V387+SLP!V387+SFP!V387+SOCPEN!V387+RRPTP!V387+TARA!V387+Planning!V387+SMU!V387+'Internal Audit'!V387+'Legal Unit'!V387+Property!V387+GenServ!V387+Records!V387+Procurement!V387+Accounting!V387+Budget!V387+Cash!V387</f>
        <v>0</v>
      </c>
      <c r="W387" s="79">
        <f t="shared" si="168"/>
        <v>0</v>
      </c>
      <c r="X387" s="106">
        <f t="shared" si="169"/>
        <v>0</v>
      </c>
      <c r="Y387" s="110">
        <f t="shared" si="170"/>
        <v>50</v>
      </c>
      <c r="Z387" s="134">
        <v>0.0</v>
      </c>
      <c r="AA387" s="111">
        <f t="shared" si="171"/>
        <v>0</v>
      </c>
    </row>
    <row r="388" ht="30.75" customHeight="1">
      <c r="A388" s="109">
        <v>39.0</v>
      </c>
      <c r="B388" s="103" t="s">
        <v>767</v>
      </c>
      <c r="C388" s="135" t="s">
        <v>768</v>
      </c>
      <c r="D388" s="133" t="s">
        <v>100</v>
      </c>
      <c r="E388" s="79">
        <f>AVRC!E388+BDSK!E388+HW!E388+HE!E388+RRCY!E388+RSCC!E388+'FO Managed - Center'!E388+NHTS!E388+SLP!E388+SFP!E388+SOCPEN!E388+RRPTP!E388+TARA!E388+Planning!E388+SMU!E388+'Internal Audit'!E388+'Legal Unit'!E388+Property!E388+GenServ!E388+Records!E388+Procurement!E388+Accounting!E388+Budget!E388+Cash!E388</f>
        <v>0</v>
      </c>
      <c r="F388" s="79">
        <f>AVRC!F388+BDSK!F388+HW!F388+HE!F388+RRCY!F388+RSCC!F388+'FO Managed - Center'!F388+NHTS!F388+SLP!F388+SFP!F388+SOCPEN!F388+RRPTP!F388+TARA!F388+Planning!F388+SMU!F388+'Internal Audit'!F388+'Legal Unit'!F388+Property!F388+GenServ!F388+Records!F388+Procurement!F388+Accounting!F388+Budget!F388+Cash!F388</f>
        <v>0</v>
      </c>
      <c r="G388" s="79">
        <f>AVRC!G388+BDSK!G388+HW!G388+HE!G388+RRCY!G388+RSCC!G388+'FO Managed - Center'!G388+NHTS!G388+SLP!G388+SFP!G388+SOCPEN!G388+RRPTP!G388+TARA!G388+Planning!G388+SMU!G388+'Internal Audit'!G388+'Legal Unit'!G388+Property!G388+GenServ!G388+Records!G388+Procurement!G388+Accounting!G388+Budget!G388+Cash!G388</f>
        <v>0</v>
      </c>
      <c r="H388" s="79">
        <f t="shared" si="162"/>
        <v>0</v>
      </c>
      <c r="I388" s="80">
        <f t="shared" si="163"/>
        <v>0</v>
      </c>
      <c r="J388" s="79">
        <f>AVRC!J388+BDSK!J388+HW!J388+HE!J388+RRCY!J388+RSCC!J388+'FO Managed - Center'!J388+NHTS!J388+SLP!J388+SFP!J388+SOCPEN!J388+RRPTP!J388+TARA!J388+Planning!J388+SMU!J388+'Internal Audit'!J388+'Legal Unit'!J388+Property!J388+GenServ!J388+Records!J388+Procurement!J388+Accounting!J388+Budget!J388+Cash!J388</f>
        <v>0</v>
      </c>
      <c r="K388" s="79">
        <f>AVRC!K388+BDSK!K388+HW!K388+HE!K388+RRCY!K388+RSCC!K388+'FO Managed - Center'!K388+NHTS!K388+SLP!K388+SFP!K388+SOCPEN!K388+RRPTP!K388+TARA!K388+Planning!K388+SMU!K388+'Internal Audit'!K388+'Legal Unit'!K388+Property!K388+GenServ!K388+Records!K388+Procurement!K388+Accounting!K388+Budget!K388+Cash!K388</f>
        <v>0</v>
      </c>
      <c r="L388" s="79">
        <f>AVRC!L388+BDSK!L388+HW!L388+HE!L388+RRCY!L388+RSCC!L388+'FO Managed - Center'!L388+NHTS!L388+SLP!L388+SFP!L388+SOCPEN!L388+RRPTP!L388+TARA!L388+Planning!L388+SMU!L388+'Internal Audit'!L388+'Legal Unit'!L388+Property!L388+GenServ!L388+Records!L388+Procurement!L388+Accounting!L388+Budget!L388+Cash!L388</f>
        <v>0</v>
      </c>
      <c r="M388" s="79">
        <f t="shared" si="164"/>
        <v>0</v>
      </c>
      <c r="N388" s="80">
        <f t="shared" si="165"/>
        <v>0</v>
      </c>
      <c r="O388" s="79">
        <f>AVRC!O388+BDSK!O388+HW!O388+HE!O388+RRCY!O388+RSCC!O388+'FO Managed - Center'!O388+NHTS!O388+SLP!O388+SFP!O388+SOCPEN!O388+RRPTP!O388+TARA!O388+Planning!O388+SMU!O388+'Internal Audit'!O388+'Legal Unit'!O388+Property!O388+GenServ!O388+Records!O388+Procurement!O388+Accounting!O388+Budget!O388+Cash!O388</f>
        <v>0</v>
      </c>
      <c r="P388" s="79">
        <f>AVRC!P388+BDSK!P388+HW!P388+HE!P388+RRCY!P388+RSCC!P388+'FO Managed - Center'!P388+NHTS!P388+SLP!P388+SFP!P388+SOCPEN!P388+RRPTP!P388+TARA!P388+Planning!P388+SMU!P388+'Internal Audit'!P388+'Legal Unit'!P388+Property!P388+GenServ!P388+Records!P388+Procurement!P388+Accounting!P388+Budget!P388+Cash!P388</f>
        <v>0</v>
      </c>
      <c r="Q388" s="79">
        <f>AVRC!Q388+BDSK!Q388+HW!Q388+HE!Q388+RRCY!Q388+RSCC!Q388+'FO Managed - Center'!Q388+NHTS!Q388+SLP!Q388+SFP!Q388+SOCPEN!Q388+RRPTP!Q388+TARA!Q388+Planning!Q388+SMU!Q388+'Internal Audit'!Q388+'Legal Unit'!Q388+Property!Q388+GenServ!Q388+Records!Q388+Procurement!Q388+Accounting!Q388+Budget!Q388+Cash!Q388</f>
        <v>0</v>
      </c>
      <c r="R388" s="79">
        <f t="shared" si="166"/>
        <v>0</v>
      </c>
      <c r="S388" s="80">
        <f t="shared" si="167"/>
        <v>0</v>
      </c>
      <c r="T388" s="79">
        <f>AVRC!T388+BDSK!T388+HW!T388+HE!T388+RRCY!T388+RSCC!T388+'FO Managed - Center'!T388+NHTS!T388+SLP!T388+SFP!T388+SOCPEN!T388+RRPTP!T388+TARA!T388+Planning!T388+SMU!T388+'Internal Audit'!T388+'Legal Unit'!T388+Property!T388+GenServ!T388+Records!T388+Procurement!T388+Accounting!T388+Budget!T388+Cash!T388</f>
        <v>0</v>
      </c>
      <c r="U388" s="79">
        <f>AVRC!U388+BDSK!U388+HW!U388+HE!U388+RRCY!U388+RSCC!U388+'FO Managed - Center'!U388+NHTS!U388+SLP!U388+SFP!U388+SOCPEN!U388+RRPTP!U388+TARA!U388+Planning!U388+SMU!U388+'Internal Audit'!U388+'Legal Unit'!U388+Property!U388+GenServ!U388+Records!U388+Procurement!U388+Accounting!U388+Budget!U388+Cash!U388</f>
        <v>0</v>
      </c>
      <c r="V388" s="79">
        <f>AVRC!V388+BDSK!V388+HW!V388+HE!V388+RRCY!V388+RSCC!V388+'FO Managed - Center'!V388+NHTS!V388+SLP!V388+SFP!V388+SOCPEN!V388+RRPTP!V388+TARA!V388+Planning!V388+SMU!V388+'Internal Audit'!V388+'Legal Unit'!V388+Property!V388+GenServ!V388+Records!V388+Procurement!V388+Accounting!V388+Budget!V388+Cash!V388</f>
        <v>0</v>
      </c>
      <c r="W388" s="79">
        <f t="shared" si="168"/>
        <v>0</v>
      </c>
      <c r="X388" s="106">
        <f t="shared" si="169"/>
        <v>0</v>
      </c>
      <c r="Y388" s="110">
        <f t="shared" si="170"/>
        <v>0</v>
      </c>
      <c r="Z388" s="134">
        <v>0.0</v>
      </c>
      <c r="AA388" s="111">
        <f t="shared" si="171"/>
        <v>0</v>
      </c>
    </row>
    <row r="389" ht="30.75" customHeight="1">
      <c r="A389" s="109">
        <v>40.0</v>
      </c>
      <c r="B389" s="103" t="s">
        <v>769</v>
      </c>
      <c r="C389" s="135" t="s">
        <v>770</v>
      </c>
      <c r="D389" s="133" t="s">
        <v>100</v>
      </c>
      <c r="E389" s="79">
        <f>AVRC!E389+BDSK!E389+HW!E389+HE!E389+RRCY!E389+RSCC!E389+'FO Managed - Center'!E389+NHTS!E389+SLP!E389+SFP!E389+SOCPEN!E389+RRPTP!E389+TARA!E389+Planning!E389+SMU!E389+'Internal Audit'!E389+'Legal Unit'!E389+Property!E389+GenServ!E389+Records!E389+Procurement!E389+Accounting!E389+Budget!E389+Cash!E389</f>
        <v>10</v>
      </c>
      <c r="F389" s="79">
        <f>AVRC!F389+BDSK!F389+HW!F389+HE!F389+RRCY!F389+RSCC!F389+'FO Managed - Center'!F389+NHTS!F389+SLP!F389+SFP!F389+SOCPEN!F389+RRPTP!F389+TARA!F389+Planning!F389+SMU!F389+'Internal Audit'!F389+'Legal Unit'!F389+Property!F389+GenServ!F389+Records!F389+Procurement!F389+Accounting!F389+Budget!F389+Cash!F389</f>
        <v>0</v>
      </c>
      <c r="G389" s="79">
        <f>AVRC!G389+BDSK!G389+HW!G389+HE!G389+RRCY!G389+RSCC!G389+'FO Managed - Center'!G389+NHTS!G389+SLP!G389+SFP!G389+SOCPEN!G389+RRPTP!G389+TARA!G389+Planning!G389+SMU!G389+'Internal Audit'!G389+'Legal Unit'!G389+Property!G389+GenServ!G389+Records!G389+Procurement!G389+Accounting!G389+Budget!G389+Cash!G389</f>
        <v>0</v>
      </c>
      <c r="H389" s="79">
        <f t="shared" si="162"/>
        <v>10</v>
      </c>
      <c r="I389" s="80">
        <f t="shared" si="163"/>
        <v>0</v>
      </c>
      <c r="J389" s="79">
        <f>AVRC!J389+BDSK!J389+HW!J389+HE!J389+RRCY!J389+RSCC!J389+'FO Managed - Center'!J389+NHTS!J389+SLP!J389+SFP!J389+SOCPEN!J389+RRPTP!J389+TARA!J389+Planning!J389+SMU!J389+'Internal Audit'!J389+'Legal Unit'!J389+Property!J389+GenServ!J389+Records!J389+Procurement!J389+Accounting!J389+Budget!J389+Cash!J389</f>
        <v>0</v>
      </c>
      <c r="K389" s="79">
        <f>AVRC!K389+BDSK!K389+HW!K389+HE!K389+RRCY!K389+RSCC!K389+'FO Managed - Center'!K389+NHTS!K389+SLP!K389+SFP!K389+SOCPEN!K389+RRPTP!K389+TARA!K389+Planning!K389+SMU!K389+'Internal Audit'!K389+'Legal Unit'!K389+Property!K389+GenServ!K389+Records!K389+Procurement!K389+Accounting!K389+Budget!K389+Cash!K389</f>
        <v>0</v>
      </c>
      <c r="L389" s="79">
        <f>AVRC!L389+BDSK!L389+HW!L389+HE!L389+RRCY!L389+RSCC!L389+'FO Managed - Center'!L389+NHTS!L389+SLP!L389+SFP!L389+SOCPEN!L389+RRPTP!L389+TARA!L389+Planning!L389+SMU!L389+'Internal Audit'!L389+'Legal Unit'!L389+Property!L389+GenServ!L389+Records!L389+Procurement!L389+Accounting!L389+Budget!L389+Cash!L389</f>
        <v>0</v>
      </c>
      <c r="M389" s="79">
        <f t="shared" si="164"/>
        <v>0</v>
      </c>
      <c r="N389" s="80">
        <f t="shared" si="165"/>
        <v>0</v>
      </c>
      <c r="O389" s="79">
        <f>AVRC!O389+BDSK!O389+HW!O389+HE!O389+RRCY!O389+RSCC!O389+'FO Managed - Center'!O389+NHTS!O389+SLP!O389+SFP!O389+SOCPEN!O389+RRPTP!O389+TARA!O389+Planning!O389+SMU!O389+'Internal Audit'!O389+'Legal Unit'!O389+Property!O389+GenServ!O389+Records!O389+Procurement!O389+Accounting!O389+Budget!O389+Cash!O389</f>
        <v>0</v>
      </c>
      <c r="P389" s="79">
        <f>AVRC!P389+BDSK!P389+HW!P389+HE!P389+RRCY!P389+RSCC!P389+'FO Managed - Center'!P389+NHTS!P389+SLP!P389+SFP!P389+SOCPEN!P389+RRPTP!P389+TARA!P389+Planning!P389+SMU!P389+'Internal Audit'!P389+'Legal Unit'!P389+Property!P389+GenServ!P389+Records!P389+Procurement!P389+Accounting!P389+Budget!P389+Cash!P389</f>
        <v>0</v>
      </c>
      <c r="Q389" s="79">
        <f>AVRC!Q389+BDSK!Q389+HW!Q389+HE!Q389+RRCY!Q389+RSCC!Q389+'FO Managed - Center'!Q389+NHTS!Q389+SLP!Q389+SFP!Q389+SOCPEN!Q389+RRPTP!Q389+TARA!Q389+Planning!Q389+SMU!Q389+'Internal Audit'!Q389+'Legal Unit'!Q389+Property!Q389+GenServ!Q389+Records!Q389+Procurement!Q389+Accounting!Q389+Budget!Q389+Cash!Q389</f>
        <v>0</v>
      </c>
      <c r="R389" s="79">
        <f t="shared" si="166"/>
        <v>0</v>
      </c>
      <c r="S389" s="80">
        <f t="shared" si="167"/>
        <v>0</v>
      </c>
      <c r="T389" s="79">
        <f>AVRC!T389+BDSK!T389+HW!T389+HE!T389+RRCY!T389+RSCC!T389+'FO Managed - Center'!T389+NHTS!T389+SLP!T389+SFP!T389+SOCPEN!T389+RRPTP!T389+TARA!T389+Planning!T389+SMU!T389+'Internal Audit'!T389+'Legal Unit'!T389+Property!T389+GenServ!T389+Records!T389+Procurement!T389+Accounting!T389+Budget!T389+Cash!T389</f>
        <v>0</v>
      </c>
      <c r="U389" s="79">
        <f>AVRC!U389+BDSK!U389+HW!U389+HE!U389+RRCY!U389+RSCC!U389+'FO Managed - Center'!U389+NHTS!U389+SLP!U389+SFP!U389+SOCPEN!U389+RRPTP!U389+TARA!U389+Planning!U389+SMU!U389+'Internal Audit'!U389+'Legal Unit'!U389+Property!U389+GenServ!U389+Records!U389+Procurement!U389+Accounting!U389+Budget!U389+Cash!U389</f>
        <v>0</v>
      </c>
      <c r="V389" s="79">
        <f>AVRC!V389+BDSK!V389+HW!V389+HE!V389+RRCY!V389+RSCC!V389+'FO Managed - Center'!V389+NHTS!V389+SLP!V389+SFP!V389+SOCPEN!V389+RRPTP!V389+TARA!V389+Planning!V389+SMU!V389+'Internal Audit'!V389+'Legal Unit'!V389+Property!V389+GenServ!V389+Records!V389+Procurement!V389+Accounting!V389+Budget!V389+Cash!V389</f>
        <v>0</v>
      </c>
      <c r="W389" s="79">
        <f t="shared" si="168"/>
        <v>0</v>
      </c>
      <c r="X389" s="106">
        <f t="shared" si="169"/>
        <v>0</v>
      </c>
      <c r="Y389" s="110">
        <f t="shared" si="170"/>
        <v>10</v>
      </c>
      <c r="Z389" s="134">
        <v>0.0</v>
      </c>
      <c r="AA389" s="111">
        <f t="shared" si="171"/>
        <v>0</v>
      </c>
    </row>
    <row r="390" ht="30.75" customHeight="1">
      <c r="A390" s="136">
        <v>41.0</v>
      </c>
      <c r="B390" s="103" t="s">
        <v>771</v>
      </c>
      <c r="C390" s="135" t="s">
        <v>772</v>
      </c>
      <c r="D390" s="133" t="s">
        <v>96</v>
      </c>
      <c r="E390" s="79">
        <f>AVRC!E390+BDSK!E390+HW!E390+HE!E390+RRCY!E390+RSCC!E390+'FO Managed - Center'!E390+NHTS!E390+SLP!E390+SFP!E390+SOCPEN!E390+RRPTP!E390+TARA!E390+Planning!E390+SMU!E390+'Internal Audit'!E390+'Legal Unit'!E390+Property!E390+GenServ!E390+Records!E390+Procurement!E390+Accounting!E390+Budget!E390+Cash!E390</f>
        <v>0</v>
      </c>
      <c r="F390" s="79">
        <f>AVRC!F390+BDSK!F390+HW!F390+HE!F390+RRCY!F390+RSCC!F390+'FO Managed - Center'!F390+NHTS!F390+SLP!F390+SFP!F390+SOCPEN!F390+RRPTP!F390+TARA!F390+Planning!F390+SMU!F390+'Internal Audit'!F390+'Legal Unit'!F390+Property!F390+GenServ!F390+Records!F390+Procurement!F390+Accounting!F390+Budget!F390+Cash!F390</f>
        <v>0</v>
      </c>
      <c r="G390" s="79">
        <f>AVRC!G390+BDSK!G390+HW!G390+HE!G390+RRCY!G390+RSCC!G390+'FO Managed - Center'!G390+NHTS!G390+SLP!G390+SFP!G390+SOCPEN!G390+RRPTP!G390+TARA!G390+Planning!G390+SMU!G390+'Internal Audit'!G390+'Legal Unit'!G390+Property!G390+GenServ!G390+Records!G390+Procurement!G390+Accounting!G390+Budget!G390+Cash!G390</f>
        <v>0</v>
      </c>
      <c r="H390" s="79">
        <f t="shared" si="162"/>
        <v>0</v>
      </c>
      <c r="I390" s="80">
        <f t="shared" si="163"/>
        <v>0</v>
      </c>
      <c r="J390" s="79">
        <f>AVRC!J390+BDSK!J390+HW!J390+HE!J390+RRCY!J390+RSCC!J390+'FO Managed - Center'!J390+NHTS!J390+SLP!J390+SFP!J390+SOCPEN!J390+RRPTP!J390+TARA!J390+Planning!J390+SMU!J390+'Internal Audit'!J390+'Legal Unit'!J390+Property!J390+GenServ!J390+Records!J390+Procurement!J390+Accounting!J390+Budget!J390+Cash!J390</f>
        <v>0</v>
      </c>
      <c r="K390" s="79">
        <f>AVRC!K390+BDSK!K390+HW!K390+HE!K390+RRCY!K390+RSCC!K390+'FO Managed - Center'!K390+NHTS!K390+SLP!K390+SFP!K390+SOCPEN!K390+RRPTP!K390+TARA!K390+Planning!K390+SMU!K390+'Internal Audit'!K390+'Legal Unit'!K390+Property!K390+GenServ!K390+Records!K390+Procurement!K390+Accounting!K390+Budget!K390+Cash!K390</f>
        <v>0</v>
      </c>
      <c r="L390" s="79">
        <f>AVRC!L390+BDSK!L390+HW!L390+HE!L390+RRCY!L390+RSCC!L390+'FO Managed - Center'!L390+NHTS!L390+SLP!L390+SFP!L390+SOCPEN!L390+RRPTP!L390+TARA!L390+Planning!L390+SMU!L390+'Internal Audit'!L390+'Legal Unit'!L390+Property!L390+GenServ!L390+Records!L390+Procurement!L390+Accounting!L390+Budget!L390+Cash!L390</f>
        <v>0</v>
      </c>
      <c r="M390" s="79">
        <f t="shared" si="164"/>
        <v>0</v>
      </c>
      <c r="N390" s="80">
        <f t="shared" si="165"/>
        <v>0</v>
      </c>
      <c r="O390" s="79">
        <f>AVRC!O390+BDSK!O390+HW!O390+HE!O390+RRCY!O390+RSCC!O390+'FO Managed - Center'!O390+NHTS!O390+SLP!O390+SFP!O390+SOCPEN!O390+RRPTP!O390+TARA!O390+Planning!O390+SMU!O390+'Internal Audit'!O390+'Legal Unit'!O390+Property!O390+GenServ!O390+Records!O390+Procurement!O390+Accounting!O390+Budget!O390+Cash!O390</f>
        <v>0</v>
      </c>
      <c r="P390" s="79">
        <f>AVRC!P390+BDSK!P390+HW!P390+HE!P390+RRCY!P390+RSCC!P390+'FO Managed - Center'!P390+NHTS!P390+SLP!P390+SFP!P390+SOCPEN!P390+RRPTP!P390+TARA!P390+Planning!P390+SMU!P390+'Internal Audit'!P390+'Legal Unit'!P390+Property!P390+GenServ!P390+Records!P390+Procurement!P390+Accounting!P390+Budget!P390+Cash!P390</f>
        <v>0</v>
      </c>
      <c r="Q390" s="79">
        <f>AVRC!Q390+BDSK!Q390+HW!Q390+HE!Q390+RRCY!Q390+RSCC!Q390+'FO Managed - Center'!Q390+NHTS!Q390+SLP!Q390+SFP!Q390+SOCPEN!Q390+RRPTP!Q390+TARA!Q390+Planning!Q390+SMU!Q390+'Internal Audit'!Q390+'Legal Unit'!Q390+Property!Q390+GenServ!Q390+Records!Q390+Procurement!Q390+Accounting!Q390+Budget!Q390+Cash!Q390</f>
        <v>0</v>
      </c>
      <c r="R390" s="79">
        <f t="shared" si="166"/>
        <v>0</v>
      </c>
      <c r="S390" s="80">
        <f t="shared" si="167"/>
        <v>0</v>
      </c>
      <c r="T390" s="79">
        <f>AVRC!T390+BDSK!T390+HW!T390+HE!T390+RRCY!T390+RSCC!T390+'FO Managed - Center'!T390+NHTS!T390+SLP!T390+SFP!T390+SOCPEN!T390+RRPTP!T390+TARA!T390+Planning!T390+SMU!T390+'Internal Audit'!T390+'Legal Unit'!T390+Property!T390+GenServ!T390+Records!T390+Procurement!T390+Accounting!T390+Budget!T390+Cash!T390</f>
        <v>0</v>
      </c>
      <c r="U390" s="79">
        <f>AVRC!U390+BDSK!U390+HW!U390+HE!U390+RRCY!U390+RSCC!U390+'FO Managed - Center'!U390+NHTS!U390+SLP!U390+SFP!U390+SOCPEN!U390+RRPTP!U390+TARA!U390+Planning!U390+SMU!U390+'Internal Audit'!U390+'Legal Unit'!U390+Property!U390+GenServ!U390+Records!U390+Procurement!U390+Accounting!U390+Budget!U390+Cash!U390</f>
        <v>0</v>
      </c>
      <c r="V390" s="79">
        <f>AVRC!V390+BDSK!V390+HW!V390+HE!V390+RRCY!V390+RSCC!V390+'FO Managed - Center'!V390+NHTS!V390+SLP!V390+SFP!V390+SOCPEN!V390+RRPTP!V390+TARA!V390+Planning!V390+SMU!V390+'Internal Audit'!V390+'Legal Unit'!V390+Property!V390+GenServ!V390+Records!V390+Procurement!V390+Accounting!V390+Budget!V390+Cash!V390</f>
        <v>0</v>
      </c>
      <c r="W390" s="79">
        <f t="shared" si="168"/>
        <v>0</v>
      </c>
      <c r="X390" s="106">
        <f t="shared" si="169"/>
        <v>0</v>
      </c>
      <c r="Y390" s="110">
        <f t="shared" si="170"/>
        <v>0</v>
      </c>
      <c r="Z390" s="134">
        <v>0.0</v>
      </c>
      <c r="AA390" s="111">
        <f t="shared" si="171"/>
        <v>0</v>
      </c>
    </row>
    <row r="391" ht="30.75" customHeight="1">
      <c r="A391" s="109">
        <v>42.0</v>
      </c>
      <c r="B391" s="103" t="s">
        <v>773</v>
      </c>
      <c r="C391" s="135" t="s">
        <v>774</v>
      </c>
      <c r="D391" s="133" t="s">
        <v>100</v>
      </c>
      <c r="E391" s="79">
        <f>AVRC!E391+BDSK!E391+HW!E391+HE!E391+RRCY!E391+RSCC!E391+'FO Managed - Center'!E391+NHTS!E391+SLP!E391+SFP!E391+SOCPEN!E391+RRPTP!E391+TARA!E391+Planning!E391+SMU!E391+'Internal Audit'!E391+'Legal Unit'!E391+Property!E391+GenServ!E391+Records!E391+Procurement!E391+Accounting!E391+Budget!E391+Cash!E391</f>
        <v>1</v>
      </c>
      <c r="F391" s="79">
        <f>AVRC!F391+BDSK!F391+HW!F391+HE!F391+RRCY!F391+RSCC!F391+'FO Managed - Center'!F391+NHTS!F391+SLP!F391+SFP!F391+SOCPEN!F391+RRPTP!F391+TARA!F391+Planning!F391+SMU!F391+'Internal Audit'!F391+'Legal Unit'!F391+Property!F391+GenServ!F391+Records!F391+Procurement!F391+Accounting!F391+Budget!F391+Cash!F391</f>
        <v>0</v>
      </c>
      <c r="G391" s="79">
        <f>AVRC!G391+BDSK!G391+HW!G391+HE!G391+RRCY!G391+RSCC!G391+'FO Managed - Center'!G391+NHTS!G391+SLP!G391+SFP!G391+SOCPEN!G391+RRPTP!G391+TARA!G391+Planning!G391+SMU!G391+'Internal Audit'!G391+'Legal Unit'!G391+Property!G391+GenServ!G391+Records!G391+Procurement!G391+Accounting!G391+Budget!G391+Cash!G391</f>
        <v>0</v>
      </c>
      <c r="H391" s="79">
        <f t="shared" si="162"/>
        <v>1</v>
      </c>
      <c r="I391" s="80">
        <f t="shared" si="163"/>
        <v>0</v>
      </c>
      <c r="J391" s="79">
        <f>AVRC!J391+BDSK!J391+HW!J391+HE!J391+RRCY!J391+RSCC!J391+'FO Managed - Center'!J391+NHTS!J391+SLP!J391+SFP!J391+SOCPEN!J391+RRPTP!J391+TARA!J391+Planning!J391+SMU!J391+'Internal Audit'!J391+'Legal Unit'!J391+Property!J391+GenServ!J391+Records!J391+Procurement!J391+Accounting!J391+Budget!J391+Cash!J391</f>
        <v>0</v>
      </c>
      <c r="K391" s="79">
        <f>AVRC!K391+BDSK!K391+HW!K391+HE!K391+RRCY!K391+RSCC!K391+'FO Managed - Center'!K391+NHTS!K391+SLP!K391+SFP!K391+SOCPEN!K391+RRPTP!K391+TARA!K391+Planning!K391+SMU!K391+'Internal Audit'!K391+'Legal Unit'!K391+Property!K391+GenServ!K391+Records!K391+Procurement!K391+Accounting!K391+Budget!K391+Cash!K391</f>
        <v>0</v>
      </c>
      <c r="L391" s="79">
        <f>AVRC!L391+BDSK!L391+HW!L391+HE!L391+RRCY!L391+RSCC!L391+'FO Managed - Center'!L391+NHTS!L391+SLP!L391+SFP!L391+SOCPEN!L391+RRPTP!L391+TARA!L391+Planning!L391+SMU!L391+'Internal Audit'!L391+'Legal Unit'!L391+Property!L391+GenServ!L391+Records!L391+Procurement!L391+Accounting!L391+Budget!L391+Cash!L391</f>
        <v>0</v>
      </c>
      <c r="M391" s="79">
        <f t="shared" si="164"/>
        <v>0</v>
      </c>
      <c r="N391" s="80">
        <f t="shared" si="165"/>
        <v>0</v>
      </c>
      <c r="O391" s="79">
        <f>AVRC!O391+BDSK!O391+HW!O391+HE!O391+RRCY!O391+RSCC!O391+'FO Managed - Center'!O391+NHTS!O391+SLP!O391+SFP!O391+SOCPEN!O391+RRPTP!O391+TARA!O391+Planning!O391+SMU!O391+'Internal Audit'!O391+'Legal Unit'!O391+Property!O391+GenServ!O391+Records!O391+Procurement!O391+Accounting!O391+Budget!O391+Cash!O391</f>
        <v>0</v>
      </c>
      <c r="P391" s="79">
        <f>AVRC!P391+BDSK!P391+HW!P391+HE!P391+RRCY!P391+RSCC!P391+'FO Managed - Center'!P391+NHTS!P391+SLP!P391+SFP!P391+SOCPEN!P391+RRPTP!P391+TARA!P391+Planning!P391+SMU!P391+'Internal Audit'!P391+'Legal Unit'!P391+Property!P391+GenServ!P391+Records!P391+Procurement!P391+Accounting!P391+Budget!P391+Cash!P391</f>
        <v>0</v>
      </c>
      <c r="Q391" s="79">
        <f>AVRC!Q391+BDSK!Q391+HW!Q391+HE!Q391+RRCY!Q391+RSCC!Q391+'FO Managed - Center'!Q391+NHTS!Q391+SLP!Q391+SFP!Q391+SOCPEN!Q391+RRPTP!Q391+TARA!Q391+Planning!Q391+SMU!Q391+'Internal Audit'!Q391+'Legal Unit'!Q391+Property!Q391+GenServ!Q391+Records!Q391+Procurement!Q391+Accounting!Q391+Budget!Q391+Cash!Q391</f>
        <v>0</v>
      </c>
      <c r="R391" s="79">
        <f t="shared" si="166"/>
        <v>0</v>
      </c>
      <c r="S391" s="80">
        <f t="shared" si="167"/>
        <v>0</v>
      </c>
      <c r="T391" s="79">
        <f>AVRC!T391+BDSK!T391+HW!T391+HE!T391+RRCY!T391+RSCC!T391+'FO Managed - Center'!T391+NHTS!T391+SLP!T391+SFP!T391+SOCPEN!T391+RRPTP!T391+TARA!T391+Planning!T391+SMU!T391+'Internal Audit'!T391+'Legal Unit'!T391+Property!T391+GenServ!T391+Records!T391+Procurement!T391+Accounting!T391+Budget!T391+Cash!T391</f>
        <v>0</v>
      </c>
      <c r="U391" s="79">
        <f>AVRC!U391+BDSK!U391+HW!U391+HE!U391+RRCY!U391+RSCC!U391+'FO Managed - Center'!U391+NHTS!U391+SLP!U391+SFP!U391+SOCPEN!U391+RRPTP!U391+TARA!U391+Planning!U391+SMU!U391+'Internal Audit'!U391+'Legal Unit'!U391+Property!U391+GenServ!U391+Records!U391+Procurement!U391+Accounting!U391+Budget!U391+Cash!U391</f>
        <v>0</v>
      </c>
      <c r="V391" s="79">
        <f>AVRC!V391+BDSK!V391+HW!V391+HE!V391+RRCY!V391+RSCC!V391+'FO Managed - Center'!V391+NHTS!V391+SLP!V391+SFP!V391+SOCPEN!V391+RRPTP!V391+TARA!V391+Planning!V391+SMU!V391+'Internal Audit'!V391+'Legal Unit'!V391+Property!V391+GenServ!V391+Records!V391+Procurement!V391+Accounting!V391+Budget!V391+Cash!V391</f>
        <v>0</v>
      </c>
      <c r="W391" s="79">
        <f t="shared" si="168"/>
        <v>0</v>
      </c>
      <c r="X391" s="106">
        <f t="shared" si="169"/>
        <v>0</v>
      </c>
      <c r="Y391" s="110">
        <f t="shared" si="170"/>
        <v>1</v>
      </c>
      <c r="Z391" s="134">
        <v>0.0</v>
      </c>
      <c r="AA391" s="111">
        <f t="shared" si="171"/>
        <v>0</v>
      </c>
    </row>
    <row r="392" ht="30.75" customHeight="1">
      <c r="A392" s="109">
        <v>43.0</v>
      </c>
      <c r="B392" s="103" t="s">
        <v>775</v>
      </c>
      <c r="C392" s="135" t="s">
        <v>776</v>
      </c>
      <c r="D392" s="133" t="s">
        <v>100</v>
      </c>
      <c r="E392" s="79">
        <f>AVRC!E392+BDSK!E392+HW!E392+HE!E392+RRCY!E392+RSCC!E392+'FO Managed - Center'!E392+NHTS!E392+SLP!E392+SFP!E392+SOCPEN!E392+RRPTP!E392+TARA!E392+Planning!E392+SMU!E392+'Internal Audit'!E392+'Legal Unit'!E392+Property!E392+GenServ!E392+Records!E392+Procurement!E392+Accounting!E392+Budget!E392+Cash!E392</f>
        <v>0</v>
      </c>
      <c r="F392" s="79">
        <f>AVRC!F392+BDSK!F392+HW!F392+HE!F392+RRCY!F392+RSCC!F392+'FO Managed - Center'!F392+NHTS!F392+SLP!F392+SFP!F392+SOCPEN!F392+RRPTP!F392+TARA!F392+Planning!F392+SMU!F392+'Internal Audit'!F392+'Legal Unit'!F392+Property!F392+GenServ!F392+Records!F392+Procurement!F392+Accounting!F392+Budget!F392+Cash!F392</f>
        <v>0</v>
      </c>
      <c r="G392" s="79">
        <f>AVRC!G392+BDSK!G392+HW!G392+HE!G392+RRCY!G392+RSCC!G392+'FO Managed - Center'!G392+NHTS!G392+SLP!G392+SFP!G392+SOCPEN!G392+RRPTP!G392+TARA!G392+Planning!G392+SMU!G392+'Internal Audit'!G392+'Legal Unit'!G392+Property!G392+GenServ!G392+Records!G392+Procurement!G392+Accounting!G392+Budget!G392+Cash!G392</f>
        <v>0</v>
      </c>
      <c r="H392" s="79">
        <f t="shared" si="162"/>
        <v>0</v>
      </c>
      <c r="I392" s="80">
        <f t="shared" si="163"/>
        <v>0</v>
      </c>
      <c r="J392" s="79">
        <f>AVRC!J392+BDSK!J392+HW!J392+HE!J392+RRCY!J392+RSCC!J392+'FO Managed - Center'!J392+NHTS!J392+SLP!J392+SFP!J392+SOCPEN!J392+RRPTP!J392+TARA!J392+Planning!J392+SMU!J392+'Internal Audit'!J392+'Legal Unit'!J392+Property!J392+GenServ!J392+Records!J392+Procurement!J392+Accounting!J392+Budget!J392+Cash!J392</f>
        <v>0</v>
      </c>
      <c r="K392" s="79">
        <f>AVRC!K392+BDSK!K392+HW!K392+HE!K392+RRCY!K392+RSCC!K392+'FO Managed - Center'!K392+NHTS!K392+SLP!K392+SFP!K392+SOCPEN!K392+RRPTP!K392+TARA!K392+Planning!K392+SMU!K392+'Internal Audit'!K392+'Legal Unit'!K392+Property!K392+GenServ!K392+Records!K392+Procurement!K392+Accounting!K392+Budget!K392+Cash!K392</f>
        <v>0</v>
      </c>
      <c r="L392" s="79">
        <f>AVRC!L392+BDSK!L392+HW!L392+HE!L392+RRCY!L392+RSCC!L392+'FO Managed - Center'!L392+NHTS!L392+SLP!L392+SFP!L392+SOCPEN!L392+RRPTP!L392+TARA!L392+Planning!L392+SMU!L392+'Internal Audit'!L392+'Legal Unit'!L392+Property!L392+GenServ!L392+Records!L392+Procurement!L392+Accounting!L392+Budget!L392+Cash!L392</f>
        <v>0</v>
      </c>
      <c r="M392" s="79">
        <f t="shared" si="164"/>
        <v>0</v>
      </c>
      <c r="N392" s="80">
        <f t="shared" si="165"/>
        <v>0</v>
      </c>
      <c r="O392" s="79">
        <f>AVRC!O392+BDSK!O392+HW!O392+HE!O392+RRCY!O392+RSCC!O392+'FO Managed - Center'!O392+NHTS!O392+SLP!O392+SFP!O392+SOCPEN!O392+RRPTP!O392+TARA!O392+Planning!O392+SMU!O392+'Internal Audit'!O392+'Legal Unit'!O392+Property!O392+GenServ!O392+Records!O392+Procurement!O392+Accounting!O392+Budget!O392+Cash!O392</f>
        <v>0</v>
      </c>
      <c r="P392" s="79">
        <f>AVRC!P392+BDSK!P392+HW!P392+HE!P392+RRCY!P392+RSCC!P392+'FO Managed - Center'!P392+NHTS!P392+SLP!P392+SFP!P392+SOCPEN!P392+RRPTP!P392+TARA!P392+Planning!P392+SMU!P392+'Internal Audit'!P392+'Legal Unit'!P392+Property!P392+GenServ!P392+Records!P392+Procurement!P392+Accounting!P392+Budget!P392+Cash!P392</f>
        <v>0</v>
      </c>
      <c r="Q392" s="79">
        <f>AVRC!Q392+BDSK!Q392+HW!Q392+HE!Q392+RRCY!Q392+RSCC!Q392+'FO Managed - Center'!Q392+NHTS!Q392+SLP!Q392+SFP!Q392+SOCPEN!Q392+RRPTP!Q392+TARA!Q392+Planning!Q392+SMU!Q392+'Internal Audit'!Q392+'Legal Unit'!Q392+Property!Q392+GenServ!Q392+Records!Q392+Procurement!Q392+Accounting!Q392+Budget!Q392+Cash!Q392</f>
        <v>0</v>
      </c>
      <c r="R392" s="79">
        <f t="shared" si="166"/>
        <v>0</v>
      </c>
      <c r="S392" s="80">
        <f t="shared" si="167"/>
        <v>0</v>
      </c>
      <c r="T392" s="79">
        <f>AVRC!T392+BDSK!T392+HW!T392+HE!T392+RRCY!T392+RSCC!T392+'FO Managed - Center'!T392+NHTS!T392+SLP!T392+SFP!T392+SOCPEN!T392+RRPTP!T392+TARA!T392+Planning!T392+SMU!T392+'Internal Audit'!T392+'Legal Unit'!T392+Property!T392+GenServ!T392+Records!T392+Procurement!T392+Accounting!T392+Budget!T392+Cash!T392</f>
        <v>0</v>
      </c>
      <c r="U392" s="79">
        <f>AVRC!U392+BDSK!U392+HW!U392+HE!U392+RRCY!U392+RSCC!U392+'FO Managed - Center'!U392+NHTS!U392+SLP!U392+SFP!U392+SOCPEN!U392+RRPTP!U392+TARA!U392+Planning!U392+SMU!U392+'Internal Audit'!U392+'Legal Unit'!U392+Property!U392+GenServ!U392+Records!U392+Procurement!U392+Accounting!U392+Budget!U392+Cash!U392</f>
        <v>0</v>
      </c>
      <c r="V392" s="79">
        <f>AVRC!V392+BDSK!V392+HW!V392+HE!V392+RRCY!V392+RSCC!V392+'FO Managed - Center'!V392+NHTS!V392+SLP!V392+SFP!V392+SOCPEN!V392+RRPTP!V392+TARA!V392+Planning!V392+SMU!V392+'Internal Audit'!V392+'Legal Unit'!V392+Property!V392+GenServ!V392+Records!V392+Procurement!V392+Accounting!V392+Budget!V392+Cash!V392</f>
        <v>0</v>
      </c>
      <c r="W392" s="79">
        <f t="shared" si="168"/>
        <v>0</v>
      </c>
      <c r="X392" s="106">
        <f t="shared" si="169"/>
        <v>0</v>
      </c>
      <c r="Y392" s="110">
        <f t="shared" si="170"/>
        <v>0</v>
      </c>
      <c r="Z392" s="134">
        <v>0.0</v>
      </c>
      <c r="AA392" s="111">
        <f t="shared" si="171"/>
        <v>0</v>
      </c>
    </row>
    <row r="393" ht="30.75" customHeight="1">
      <c r="A393" s="109">
        <v>44.0</v>
      </c>
      <c r="B393" s="103" t="s">
        <v>777</v>
      </c>
      <c r="C393" s="135" t="s">
        <v>778</v>
      </c>
      <c r="D393" s="133" t="s">
        <v>100</v>
      </c>
      <c r="E393" s="79">
        <f>AVRC!E393+BDSK!E393+HW!E393+HE!E393+RRCY!E393+RSCC!E393+'FO Managed - Center'!E393+NHTS!E393+SLP!E393+SFP!E393+SOCPEN!E393+RRPTP!E393+TARA!E393+Planning!E393+SMU!E393+'Internal Audit'!E393+'Legal Unit'!E393+Property!E393+GenServ!E393+Records!E393+Procurement!E393+Accounting!E393+Budget!E393+Cash!E393</f>
        <v>0</v>
      </c>
      <c r="F393" s="79">
        <f>AVRC!F393+BDSK!F393+HW!F393+HE!F393+RRCY!F393+RSCC!F393+'FO Managed - Center'!F393+NHTS!F393+SLP!F393+SFP!F393+SOCPEN!F393+RRPTP!F393+TARA!F393+Planning!F393+SMU!F393+'Internal Audit'!F393+'Legal Unit'!F393+Property!F393+GenServ!F393+Records!F393+Procurement!F393+Accounting!F393+Budget!F393+Cash!F393</f>
        <v>0</v>
      </c>
      <c r="G393" s="79">
        <f>AVRC!G393+BDSK!G393+HW!G393+HE!G393+RRCY!G393+RSCC!G393+'FO Managed - Center'!G393+NHTS!G393+SLP!G393+SFP!G393+SOCPEN!G393+RRPTP!G393+TARA!G393+Planning!G393+SMU!G393+'Internal Audit'!G393+'Legal Unit'!G393+Property!G393+GenServ!G393+Records!G393+Procurement!G393+Accounting!G393+Budget!G393+Cash!G393</f>
        <v>0</v>
      </c>
      <c r="H393" s="79">
        <f t="shared" si="162"/>
        <v>0</v>
      </c>
      <c r="I393" s="80">
        <f t="shared" si="163"/>
        <v>0</v>
      </c>
      <c r="J393" s="79">
        <f>AVRC!J393+BDSK!J393+HW!J393+HE!J393+RRCY!J393+RSCC!J393+'FO Managed - Center'!J393+NHTS!J393+SLP!J393+SFP!J393+SOCPEN!J393+RRPTP!J393+TARA!J393+Planning!J393+SMU!J393+'Internal Audit'!J393+'Legal Unit'!J393+Property!J393+GenServ!J393+Records!J393+Procurement!J393+Accounting!J393+Budget!J393+Cash!J393</f>
        <v>0</v>
      </c>
      <c r="K393" s="79">
        <f>AVRC!K393+BDSK!K393+HW!K393+HE!K393+RRCY!K393+RSCC!K393+'FO Managed - Center'!K393+NHTS!K393+SLP!K393+SFP!K393+SOCPEN!K393+RRPTP!K393+TARA!K393+Planning!K393+SMU!K393+'Internal Audit'!K393+'Legal Unit'!K393+Property!K393+GenServ!K393+Records!K393+Procurement!K393+Accounting!K393+Budget!K393+Cash!K393</f>
        <v>0</v>
      </c>
      <c r="L393" s="79">
        <f>AVRC!L393+BDSK!L393+HW!L393+HE!L393+RRCY!L393+RSCC!L393+'FO Managed - Center'!L393+NHTS!L393+SLP!L393+SFP!L393+SOCPEN!L393+RRPTP!L393+TARA!L393+Planning!L393+SMU!L393+'Internal Audit'!L393+'Legal Unit'!L393+Property!L393+GenServ!L393+Records!L393+Procurement!L393+Accounting!L393+Budget!L393+Cash!L393</f>
        <v>0</v>
      </c>
      <c r="M393" s="79">
        <f t="shared" si="164"/>
        <v>0</v>
      </c>
      <c r="N393" s="80">
        <f t="shared" si="165"/>
        <v>0</v>
      </c>
      <c r="O393" s="79">
        <f>AVRC!O393+BDSK!O393+HW!O393+HE!O393+RRCY!O393+RSCC!O393+'FO Managed - Center'!O393+NHTS!O393+SLP!O393+SFP!O393+SOCPEN!O393+RRPTP!O393+TARA!O393+Planning!O393+SMU!O393+'Internal Audit'!O393+'Legal Unit'!O393+Property!O393+GenServ!O393+Records!O393+Procurement!O393+Accounting!O393+Budget!O393+Cash!O393</f>
        <v>0</v>
      </c>
      <c r="P393" s="79">
        <f>AVRC!P393+BDSK!P393+HW!P393+HE!P393+RRCY!P393+RSCC!P393+'FO Managed - Center'!P393+NHTS!P393+SLP!P393+SFP!P393+SOCPEN!P393+RRPTP!P393+TARA!P393+Planning!P393+SMU!P393+'Internal Audit'!P393+'Legal Unit'!P393+Property!P393+GenServ!P393+Records!P393+Procurement!P393+Accounting!P393+Budget!P393+Cash!P393</f>
        <v>0</v>
      </c>
      <c r="Q393" s="79">
        <f>AVRC!Q393+BDSK!Q393+HW!Q393+HE!Q393+RRCY!Q393+RSCC!Q393+'FO Managed - Center'!Q393+NHTS!Q393+SLP!Q393+SFP!Q393+SOCPEN!Q393+RRPTP!Q393+TARA!Q393+Planning!Q393+SMU!Q393+'Internal Audit'!Q393+'Legal Unit'!Q393+Property!Q393+GenServ!Q393+Records!Q393+Procurement!Q393+Accounting!Q393+Budget!Q393+Cash!Q393</f>
        <v>0</v>
      </c>
      <c r="R393" s="79">
        <f t="shared" si="166"/>
        <v>0</v>
      </c>
      <c r="S393" s="80">
        <f t="shared" si="167"/>
        <v>0</v>
      </c>
      <c r="T393" s="79">
        <f>AVRC!T393+BDSK!T393+HW!T393+HE!T393+RRCY!T393+RSCC!T393+'FO Managed - Center'!T393+NHTS!T393+SLP!T393+SFP!T393+SOCPEN!T393+RRPTP!T393+TARA!T393+Planning!T393+SMU!T393+'Internal Audit'!T393+'Legal Unit'!T393+Property!T393+GenServ!T393+Records!T393+Procurement!T393+Accounting!T393+Budget!T393+Cash!T393</f>
        <v>0</v>
      </c>
      <c r="U393" s="79">
        <f>AVRC!U393+BDSK!U393+HW!U393+HE!U393+RRCY!U393+RSCC!U393+'FO Managed - Center'!U393+NHTS!U393+SLP!U393+SFP!U393+SOCPEN!U393+RRPTP!U393+TARA!U393+Planning!U393+SMU!U393+'Internal Audit'!U393+'Legal Unit'!U393+Property!U393+GenServ!U393+Records!U393+Procurement!U393+Accounting!U393+Budget!U393+Cash!U393</f>
        <v>0</v>
      </c>
      <c r="V393" s="79">
        <f>AVRC!V393+BDSK!V393+HW!V393+HE!V393+RRCY!V393+RSCC!V393+'FO Managed - Center'!V393+NHTS!V393+SLP!V393+SFP!V393+SOCPEN!V393+RRPTP!V393+TARA!V393+Planning!V393+SMU!V393+'Internal Audit'!V393+'Legal Unit'!V393+Property!V393+GenServ!V393+Records!V393+Procurement!V393+Accounting!V393+Budget!V393+Cash!V393</f>
        <v>0</v>
      </c>
      <c r="W393" s="79">
        <f t="shared" si="168"/>
        <v>0</v>
      </c>
      <c r="X393" s="106">
        <f t="shared" si="169"/>
        <v>0</v>
      </c>
      <c r="Y393" s="110">
        <f t="shared" si="170"/>
        <v>0</v>
      </c>
      <c r="Z393" s="134">
        <v>0.0</v>
      </c>
      <c r="AA393" s="111">
        <f t="shared" si="171"/>
        <v>0</v>
      </c>
    </row>
    <row r="394" ht="30.75" customHeight="1">
      <c r="A394" s="136">
        <v>45.0</v>
      </c>
      <c r="B394" s="103" t="s">
        <v>779</v>
      </c>
      <c r="C394" s="135" t="s">
        <v>780</v>
      </c>
      <c r="D394" s="133" t="s">
        <v>63</v>
      </c>
      <c r="E394" s="79">
        <f>AVRC!E394+BDSK!E394+HW!E394+HE!E394+RRCY!E394+RSCC!E394+'FO Managed - Center'!E394+NHTS!E394+SLP!E394+SFP!E394+SOCPEN!E394+RRPTP!E394+TARA!E394+Planning!E394+SMU!E394+'Internal Audit'!E394+'Legal Unit'!E394+Property!E394+GenServ!E394+Records!E394+Procurement!E394+Accounting!E394+Budget!E394+Cash!E394</f>
        <v>0</v>
      </c>
      <c r="F394" s="79">
        <f>AVRC!F394+BDSK!F394+HW!F394+HE!F394+RRCY!F394+RSCC!F394+'FO Managed - Center'!F394+NHTS!F394+SLP!F394+SFP!F394+SOCPEN!F394+RRPTP!F394+TARA!F394+Planning!F394+SMU!F394+'Internal Audit'!F394+'Legal Unit'!F394+Property!F394+GenServ!F394+Records!F394+Procurement!F394+Accounting!F394+Budget!F394+Cash!F394</f>
        <v>0</v>
      </c>
      <c r="G394" s="79">
        <f>AVRC!G394+BDSK!G394+HW!G394+HE!G394+RRCY!G394+RSCC!G394+'FO Managed - Center'!G394+NHTS!G394+SLP!G394+SFP!G394+SOCPEN!G394+RRPTP!G394+TARA!G394+Planning!G394+SMU!G394+'Internal Audit'!G394+'Legal Unit'!G394+Property!G394+GenServ!G394+Records!G394+Procurement!G394+Accounting!G394+Budget!G394+Cash!G394</f>
        <v>0</v>
      </c>
      <c r="H394" s="79">
        <f t="shared" si="162"/>
        <v>0</v>
      </c>
      <c r="I394" s="80">
        <f t="shared" si="163"/>
        <v>0</v>
      </c>
      <c r="J394" s="79">
        <f>AVRC!J394+BDSK!J394+HW!J394+HE!J394+RRCY!J394+RSCC!J394+'FO Managed - Center'!J394+NHTS!J394+SLP!J394+SFP!J394+SOCPEN!J394+RRPTP!J394+TARA!J394+Planning!J394+SMU!J394+'Internal Audit'!J394+'Legal Unit'!J394+Property!J394+GenServ!J394+Records!J394+Procurement!J394+Accounting!J394+Budget!J394+Cash!J394</f>
        <v>0</v>
      </c>
      <c r="K394" s="79">
        <f>AVRC!K394+BDSK!K394+HW!K394+HE!K394+RRCY!K394+RSCC!K394+'FO Managed - Center'!K394+NHTS!K394+SLP!K394+SFP!K394+SOCPEN!K394+RRPTP!K394+TARA!K394+Planning!K394+SMU!K394+'Internal Audit'!K394+'Legal Unit'!K394+Property!K394+GenServ!K394+Records!K394+Procurement!K394+Accounting!K394+Budget!K394+Cash!K394</f>
        <v>0</v>
      </c>
      <c r="L394" s="79">
        <f>AVRC!L394+BDSK!L394+HW!L394+HE!L394+RRCY!L394+RSCC!L394+'FO Managed - Center'!L394+NHTS!L394+SLP!L394+SFP!L394+SOCPEN!L394+RRPTP!L394+TARA!L394+Planning!L394+SMU!L394+'Internal Audit'!L394+'Legal Unit'!L394+Property!L394+GenServ!L394+Records!L394+Procurement!L394+Accounting!L394+Budget!L394+Cash!L394</f>
        <v>0</v>
      </c>
      <c r="M394" s="79">
        <f t="shared" si="164"/>
        <v>0</v>
      </c>
      <c r="N394" s="80">
        <f t="shared" si="165"/>
        <v>0</v>
      </c>
      <c r="O394" s="79">
        <f>AVRC!O394+BDSK!O394+HW!O394+HE!O394+RRCY!O394+RSCC!O394+'FO Managed - Center'!O394+NHTS!O394+SLP!O394+SFP!O394+SOCPEN!O394+RRPTP!O394+TARA!O394+Planning!O394+SMU!O394+'Internal Audit'!O394+'Legal Unit'!O394+Property!O394+GenServ!O394+Records!O394+Procurement!O394+Accounting!O394+Budget!O394+Cash!O394</f>
        <v>0</v>
      </c>
      <c r="P394" s="79">
        <f>AVRC!P394+BDSK!P394+HW!P394+HE!P394+RRCY!P394+RSCC!P394+'FO Managed - Center'!P394+NHTS!P394+SLP!P394+SFP!P394+SOCPEN!P394+RRPTP!P394+TARA!P394+Planning!P394+SMU!P394+'Internal Audit'!P394+'Legal Unit'!P394+Property!P394+GenServ!P394+Records!P394+Procurement!P394+Accounting!P394+Budget!P394+Cash!P394</f>
        <v>0</v>
      </c>
      <c r="Q394" s="79">
        <f>AVRC!Q394+BDSK!Q394+HW!Q394+HE!Q394+RRCY!Q394+RSCC!Q394+'FO Managed - Center'!Q394+NHTS!Q394+SLP!Q394+SFP!Q394+SOCPEN!Q394+RRPTP!Q394+TARA!Q394+Planning!Q394+SMU!Q394+'Internal Audit'!Q394+'Legal Unit'!Q394+Property!Q394+GenServ!Q394+Records!Q394+Procurement!Q394+Accounting!Q394+Budget!Q394+Cash!Q394</f>
        <v>0</v>
      </c>
      <c r="R394" s="79">
        <f t="shared" si="166"/>
        <v>0</v>
      </c>
      <c r="S394" s="80">
        <f t="shared" si="167"/>
        <v>0</v>
      </c>
      <c r="T394" s="79">
        <f>AVRC!T394+BDSK!T394+HW!T394+HE!T394+RRCY!T394+RSCC!T394+'FO Managed - Center'!T394+NHTS!T394+SLP!T394+SFP!T394+SOCPEN!T394+RRPTP!T394+TARA!T394+Planning!T394+SMU!T394+'Internal Audit'!T394+'Legal Unit'!T394+Property!T394+GenServ!T394+Records!T394+Procurement!T394+Accounting!T394+Budget!T394+Cash!T394</f>
        <v>0</v>
      </c>
      <c r="U394" s="79">
        <f>AVRC!U394+BDSK!U394+HW!U394+HE!U394+RRCY!U394+RSCC!U394+'FO Managed - Center'!U394+NHTS!U394+SLP!U394+SFP!U394+SOCPEN!U394+RRPTP!U394+TARA!U394+Planning!U394+SMU!U394+'Internal Audit'!U394+'Legal Unit'!U394+Property!U394+GenServ!U394+Records!U394+Procurement!U394+Accounting!U394+Budget!U394+Cash!U394</f>
        <v>0</v>
      </c>
      <c r="V394" s="79">
        <f>AVRC!V394+BDSK!V394+HW!V394+HE!V394+RRCY!V394+RSCC!V394+'FO Managed - Center'!V394+NHTS!V394+SLP!V394+SFP!V394+SOCPEN!V394+RRPTP!V394+TARA!V394+Planning!V394+SMU!V394+'Internal Audit'!V394+'Legal Unit'!V394+Property!V394+GenServ!V394+Records!V394+Procurement!V394+Accounting!V394+Budget!V394+Cash!V394</f>
        <v>0</v>
      </c>
      <c r="W394" s="79">
        <f t="shared" si="168"/>
        <v>0</v>
      </c>
      <c r="X394" s="106">
        <f t="shared" si="169"/>
        <v>0</v>
      </c>
      <c r="Y394" s="110">
        <f t="shared" si="170"/>
        <v>0</v>
      </c>
      <c r="Z394" s="134">
        <v>0.0</v>
      </c>
      <c r="AA394" s="111">
        <f t="shared" si="171"/>
        <v>0</v>
      </c>
    </row>
    <row r="395" ht="30.75" customHeight="1">
      <c r="A395" s="109">
        <v>46.0</v>
      </c>
      <c r="B395" s="103" t="s">
        <v>781</v>
      </c>
      <c r="C395" s="135" t="s">
        <v>782</v>
      </c>
      <c r="D395" s="133" t="s">
        <v>100</v>
      </c>
      <c r="E395" s="79">
        <f>AVRC!E395+BDSK!E395+HW!E395+HE!E395+RRCY!E395+RSCC!E395+'FO Managed - Center'!E395+NHTS!E395+SLP!E395+SFP!E395+SOCPEN!E395+RRPTP!E395+TARA!E395+Planning!E395+SMU!E395+'Internal Audit'!E395+'Legal Unit'!E395+Property!E395+GenServ!E395+Records!E395+Procurement!E395+Accounting!E395+Budget!E395+Cash!E395</f>
        <v>0</v>
      </c>
      <c r="F395" s="79">
        <f>AVRC!F395+BDSK!F395+HW!F395+HE!F395+RRCY!F395+RSCC!F395+'FO Managed - Center'!F395+NHTS!F395+SLP!F395+SFP!F395+SOCPEN!F395+RRPTP!F395+TARA!F395+Planning!F395+SMU!F395+'Internal Audit'!F395+'Legal Unit'!F395+Property!F395+GenServ!F395+Records!F395+Procurement!F395+Accounting!F395+Budget!F395+Cash!F395</f>
        <v>0</v>
      </c>
      <c r="G395" s="79">
        <f>AVRC!G395+BDSK!G395+HW!G395+HE!G395+RRCY!G395+RSCC!G395+'FO Managed - Center'!G395+NHTS!G395+SLP!G395+SFP!G395+SOCPEN!G395+RRPTP!G395+TARA!G395+Planning!G395+SMU!G395+'Internal Audit'!G395+'Legal Unit'!G395+Property!G395+GenServ!G395+Records!G395+Procurement!G395+Accounting!G395+Budget!G395+Cash!G395</f>
        <v>0</v>
      </c>
      <c r="H395" s="79">
        <f t="shared" si="162"/>
        <v>0</v>
      </c>
      <c r="I395" s="80">
        <f t="shared" si="163"/>
        <v>0</v>
      </c>
      <c r="J395" s="79">
        <f>AVRC!J395+BDSK!J395+HW!J395+HE!J395+RRCY!J395+RSCC!J395+'FO Managed - Center'!J395+NHTS!J395+SLP!J395+SFP!J395+SOCPEN!J395+RRPTP!J395+TARA!J395+Planning!J395+SMU!J395+'Internal Audit'!J395+'Legal Unit'!J395+Property!J395+GenServ!J395+Records!J395+Procurement!J395+Accounting!J395+Budget!J395+Cash!J395</f>
        <v>0</v>
      </c>
      <c r="K395" s="79">
        <f>AVRC!K395+BDSK!K395+HW!K395+HE!K395+RRCY!K395+RSCC!K395+'FO Managed - Center'!K395+NHTS!K395+SLP!K395+SFP!K395+SOCPEN!K395+RRPTP!K395+TARA!K395+Planning!K395+SMU!K395+'Internal Audit'!K395+'Legal Unit'!K395+Property!K395+GenServ!K395+Records!K395+Procurement!K395+Accounting!K395+Budget!K395+Cash!K395</f>
        <v>0</v>
      </c>
      <c r="L395" s="79">
        <f>AVRC!L395+BDSK!L395+HW!L395+HE!L395+RRCY!L395+RSCC!L395+'FO Managed - Center'!L395+NHTS!L395+SLP!L395+SFP!L395+SOCPEN!L395+RRPTP!L395+TARA!L395+Planning!L395+SMU!L395+'Internal Audit'!L395+'Legal Unit'!L395+Property!L395+GenServ!L395+Records!L395+Procurement!L395+Accounting!L395+Budget!L395+Cash!L395</f>
        <v>0</v>
      </c>
      <c r="M395" s="79">
        <f t="shared" si="164"/>
        <v>0</v>
      </c>
      <c r="N395" s="80">
        <f t="shared" si="165"/>
        <v>0</v>
      </c>
      <c r="O395" s="79">
        <f>AVRC!O395+BDSK!O395+HW!O395+HE!O395+RRCY!O395+RSCC!O395+'FO Managed - Center'!O395+NHTS!O395+SLP!O395+SFP!O395+SOCPEN!O395+RRPTP!O395+TARA!O395+Planning!O395+SMU!O395+'Internal Audit'!O395+'Legal Unit'!O395+Property!O395+GenServ!O395+Records!O395+Procurement!O395+Accounting!O395+Budget!O395+Cash!O395</f>
        <v>0</v>
      </c>
      <c r="P395" s="79">
        <f>AVRC!P395+BDSK!P395+HW!P395+HE!P395+RRCY!P395+RSCC!P395+'FO Managed - Center'!P395+NHTS!P395+SLP!P395+SFP!P395+SOCPEN!P395+RRPTP!P395+TARA!P395+Planning!P395+SMU!P395+'Internal Audit'!P395+'Legal Unit'!P395+Property!P395+GenServ!P395+Records!P395+Procurement!P395+Accounting!P395+Budget!P395+Cash!P395</f>
        <v>0</v>
      </c>
      <c r="Q395" s="79">
        <f>AVRC!Q395+BDSK!Q395+HW!Q395+HE!Q395+RRCY!Q395+RSCC!Q395+'FO Managed - Center'!Q395+NHTS!Q395+SLP!Q395+SFP!Q395+SOCPEN!Q395+RRPTP!Q395+TARA!Q395+Planning!Q395+SMU!Q395+'Internal Audit'!Q395+'Legal Unit'!Q395+Property!Q395+GenServ!Q395+Records!Q395+Procurement!Q395+Accounting!Q395+Budget!Q395+Cash!Q395</f>
        <v>0</v>
      </c>
      <c r="R395" s="79">
        <f t="shared" si="166"/>
        <v>0</v>
      </c>
      <c r="S395" s="80">
        <f t="shared" si="167"/>
        <v>0</v>
      </c>
      <c r="T395" s="79">
        <f>AVRC!T395+BDSK!T395+HW!T395+HE!T395+RRCY!T395+RSCC!T395+'FO Managed - Center'!T395+NHTS!T395+SLP!T395+SFP!T395+SOCPEN!T395+RRPTP!T395+TARA!T395+Planning!T395+SMU!T395+'Internal Audit'!T395+'Legal Unit'!T395+Property!T395+GenServ!T395+Records!T395+Procurement!T395+Accounting!T395+Budget!T395+Cash!T395</f>
        <v>0</v>
      </c>
      <c r="U395" s="79">
        <f>AVRC!U395+BDSK!U395+HW!U395+HE!U395+RRCY!U395+RSCC!U395+'FO Managed - Center'!U395+NHTS!U395+SLP!U395+SFP!U395+SOCPEN!U395+RRPTP!U395+TARA!U395+Planning!U395+SMU!U395+'Internal Audit'!U395+'Legal Unit'!U395+Property!U395+GenServ!U395+Records!U395+Procurement!U395+Accounting!U395+Budget!U395+Cash!U395</f>
        <v>0</v>
      </c>
      <c r="V395" s="79">
        <f>AVRC!V395+BDSK!V395+HW!V395+HE!V395+RRCY!V395+RSCC!V395+'FO Managed - Center'!V395+NHTS!V395+SLP!V395+SFP!V395+SOCPEN!V395+RRPTP!V395+TARA!V395+Planning!V395+SMU!V395+'Internal Audit'!V395+'Legal Unit'!V395+Property!V395+GenServ!V395+Records!V395+Procurement!V395+Accounting!V395+Budget!V395+Cash!V395</f>
        <v>0</v>
      </c>
      <c r="W395" s="79">
        <f t="shared" si="168"/>
        <v>0</v>
      </c>
      <c r="X395" s="106">
        <f t="shared" si="169"/>
        <v>0</v>
      </c>
      <c r="Y395" s="110">
        <f t="shared" si="170"/>
        <v>0</v>
      </c>
      <c r="Z395" s="134">
        <v>0.0</v>
      </c>
      <c r="AA395" s="111">
        <f t="shared" si="171"/>
        <v>0</v>
      </c>
    </row>
    <row r="396" ht="30.75" customHeight="1">
      <c r="A396" s="109">
        <v>47.0</v>
      </c>
      <c r="B396" s="103" t="s">
        <v>783</v>
      </c>
      <c r="C396" s="135" t="s">
        <v>784</v>
      </c>
      <c r="D396" s="133" t="s">
        <v>100</v>
      </c>
      <c r="E396" s="79">
        <f>AVRC!E396+BDSK!E396+HW!E396+HE!E396+RRCY!E396+RSCC!E396+'FO Managed - Center'!E396+NHTS!E396+SLP!E396+SFP!E396+SOCPEN!E396+RRPTP!E396+TARA!E396+Planning!E396+SMU!E396+'Internal Audit'!E396+'Legal Unit'!E396+Property!E396+GenServ!E396+Records!E396+Procurement!E396+Accounting!E396+Budget!E396+Cash!E396</f>
        <v>0</v>
      </c>
      <c r="F396" s="79">
        <f>AVRC!F396+BDSK!F396+HW!F396+HE!F396+RRCY!F396+RSCC!F396+'FO Managed - Center'!F396+NHTS!F396+SLP!F396+SFP!F396+SOCPEN!F396+RRPTP!F396+TARA!F396+Planning!F396+SMU!F396+'Internal Audit'!F396+'Legal Unit'!F396+Property!F396+GenServ!F396+Records!F396+Procurement!F396+Accounting!F396+Budget!F396+Cash!F396</f>
        <v>0</v>
      </c>
      <c r="G396" s="79">
        <f>AVRC!G396+BDSK!G396+HW!G396+HE!G396+RRCY!G396+RSCC!G396+'FO Managed - Center'!G396+NHTS!G396+SLP!G396+SFP!G396+SOCPEN!G396+RRPTP!G396+TARA!G396+Planning!G396+SMU!G396+'Internal Audit'!G396+'Legal Unit'!G396+Property!G396+GenServ!G396+Records!G396+Procurement!G396+Accounting!G396+Budget!G396+Cash!G396</f>
        <v>0</v>
      </c>
      <c r="H396" s="79">
        <f t="shared" si="162"/>
        <v>0</v>
      </c>
      <c r="I396" s="80">
        <f t="shared" si="163"/>
        <v>0</v>
      </c>
      <c r="J396" s="79">
        <f>AVRC!J396+BDSK!J396+HW!J396+HE!J396+RRCY!J396+RSCC!J396+'FO Managed - Center'!J396+NHTS!J396+SLP!J396+SFP!J396+SOCPEN!J396+RRPTP!J396+TARA!J396+Planning!J396+SMU!J396+'Internal Audit'!J396+'Legal Unit'!J396+Property!J396+GenServ!J396+Records!J396+Procurement!J396+Accounting!J396+Budget!J396+Cash!J396</f>
        <v>0</v>
      </c>
      <c r="K396" s="79">
        <f>AVRC!K396+BDSK!K396+HW!K396+HE!K396+RRCY!K396+RSCC!K396+'FO Managed - Center'!K396+NHTS!K396+SLP!K396+SFP!K396+SOCPEN!K396+RRPTP!K396+TARA!K396+Planning!K396+SMU!K396+'Internal Audit'!K396+'Legal Unit'!K396+Property!K396+GenServ!K396+Records!K396+Procurement!K396+Accounting!K396+Budget!K396+Cash!K396</f>
        <v>0</v>
      </c>
      <c r="L396" s="79">
        <f>AVRC!L396+BDSK!L396+HW!L396+HE!L396+RRCY!L396+RSCC!L396+'FO Managed - Center'!L396+NHTS!L396+SLP!L396+SFP!L396+SOCPEN!L396+RRPTP!L396+TARA!L396+Planning!L396+SMU!L396+'Internal Audit'!L396+'Legal Unit'!L396+Property!L396+GenServ!L396+Records!L396+Procurement!L396+Accounting!L396+Budget!L396+Cash!L396</f>
        <v>0</v>
      </c>
      <c r="M396" s="79">
        <f t="shared" si="164"/>
        <v>0</v>
      </c>
      <c r="N396" s="80">
        <f t="shared" si="165"/>
        <v>0</v>
      </c>
      <c r="O396" s="79">
        <f>AVRC!O396+BDSK!O396+HW!O396+HE!O396+RRCY!O396+RSCC!O396+'FO Managed - Center'!O396+NHTS!O396+SLP!O396+SFP!O396+SOCPEN!O396+RRPTP!O396+TARA!O396+Planning!O396+SMU!O396+'Internal Audit'!O396+'Legal Unit'!O396+Property!O396+GenServ!O396+Records!O396+Procurement!O396+Accounting!O396+Budget!O396+Cash!O396</f>
        <v>0</v>
      </c>
      <c r="P396" s="79">
        <f>AVRC!P396+BDSK!P396+HW!P396+HE!P396+RRCY!P396+RSCC!P396+'FO Managed - Center'!P396+NHTS!P396+SLP!P396+SFP!P396+SOCPEN!P396+RRPTP!P396+TARA!P396+Planning!P396+SMU!P396+'Internal Audit'!P396+'Legal Unit'!P396+Property!P396+GenServ!P396+Records!P396+Procurement!P396+Accounting!P396+Budget!P396+Cash!P396</f>
        <v>0</v>
      </c>
      <c r="Q396" s="79">
        <f>AVRC!Q396+BDSK!Q396+HW!Q396+HE!Q396+RRCY!Q396+RSCC!Q396+'FO Managed - Center'!Q396+NHTS!Q396+SLP!Q396+SFP!Q396+SOCPEN!Q396+RRPTP!Q396+TARA!Q396+Planning!Q396+SMU!Q396+'Internal Audit'!Q396+'Legal Unit'!Q396+Property!Q396+GenServ!Q396+Records!Q396+Procurement!Q396+Accounting!Q396+Budget!Q396+Cash!Q396</f>
        <v>0</v>
      </c>
      <c r="R396" s="79">
        <f t="shared" si="166"/>
        <v>0</v>
      </c>
      <c r="S396" s="80">
        <f t="shared" si="167"/>
        <v>0</v>
      </c>
      <c r="T396" s="79">
        <f>AVRC!T396+BDSK!T396+HW!T396+HE!T396+RRCY!T396+RSCC!T396+'FO Managed - Center'!T396+NHTS!T396+SLP!T396+SFP!T396+SOCPEN!T396+RRPTP!T396+TARA!T396+Planning!T396+SMU!T396+'Internal Audit'!T396+'Legal Unit'!T396+Property!T396+GenServ!T396+Records!T396+Procurement!T396+Accounting!T396+Budget!T396+Cash!T396</f>
        <v>0</v>
      </c>
      <c r="U396" s="79">
        <f>AVRC!U396+BDSK!U396+HW!U396+HE!U396+RRCY!U396+RSCC!U396+'FO Managed - Center'!U396+NHTS!U396+SLP!U396+SFP!U396+SOCPEN!U396+RRPTP!U396+TARA!U396+Planning!U396+SMU!U396+'Internal Audit'!U396+'Legal Unit'!U396+Property!U396+GenServ!U396+Records!U396+Procurement!U396+Accounting!U396+Budget!U396+Cash!U396</f>
        <v>0</v>
      </c>
      <c r="V396" s="79">
        <f>AVRC!V396+BDSK!V396+HW!V396+HE!V396+RRCY!V396+RSCC!V396+'FO Managed - Center'!V396+NHTS!V396+SLP!V396+SFP!V396+SOCPEN!V396+RRPTP!V396+TARA!V396+Planning!V396+SMU!V396+'Internal Audit'!V396+'Legal Unit'!V396+Property!V396+GenServ!V396+Records!V396+Procurement!V396+Accounting!V396+Budget!V396+Cash!V396</f>
        <v>0</v>
      </c>
      <c r="W396" s="79">
        <f t="shared" si="168"/>
        <v>0</v>
      </c>
      <c r="X396" s="106">
        <f t="shared" si="169"/>
        <v>0</v>
      </c>
      <c r="Y396" s="110">
        <f t="shared" si="170"/>
        <v>0</v>
      </c>
      <c r="Z396" s="134">
        <v>0.0</v>
      </c>
      <c r="AA396" s="111">
        <f t="shared" si="171"/>
        <v>0</v>
      </c>
    </row>
    <row r="397" ht="30.75" customHeight="1">
      <c r="A397" s="136">
        <v>48.0</v>
      </c>
      <c r="B397" s="103" t="s">
        <v>785</v>
      </c>
      <c r="C397" s="135" t="s">
        <v>786</v>
      </c>
      <c r="D397" s="133" t="s">
        <v>321</v>
      </c>
      <c r="E397" s="79">
        <f>AVRC!E397+BDSK!E397+HW!E397+HE!E397+RRCY!E397+RSCC!E397+'FO Managed - Center'!E397+NHTS!E397+SLP!E397+SFP!E397+SOCPEN!E397+RRPTP!E397+TARA!E397+Planning!E397+SMU!E397+'Internal Audit'!E397+'Legal Unit'!E397+Property!E397+GenServ!E397+Records!E397+Procurement!E397+Accounting!E397+Budget!E397+Cash!E397</f>
        <v>0</v>
      </c>
      <c r="F397" s="79">
        <f>AVRC!F397+BDSK!F397+HW!F397+HE!F397+RRCY!F397+RSCC!F397+'FO Managed - Center'!F397+NHTS!F397+SLP!F397+SFP!F397+SOCPEN!F397+RRPTP!F397+TARA!F397+Planning!F397+SMU!F397+'Internal Audit'!F397+'Legal Unit'!F397+Property!F397+GenServ!F397+Records!F397+Procurement!F397+Accounting!F397+Budget!F397+Cash!F397</f>
        <v>0</v>
      </c>
      <c r="G397" s="79">
        <f>AVRC!G397+BDSK!G397+HW!G397+HE!G397+RRCY!G397+RSCC!G397+'FO Managed - Center'!G397+NHTS!G397+SLP!G397+SFP!G397+SOCPEN!G397+RRPTP!G397+TARA!G397+Planning!G397+SMU!G397+'Internal Audit'!G397+'Legal Unit'!G397+Property!G397+GenServ!G397+Records!G397+Procurement!G397+Accounting!G397+Budget!G397+Cash!G397</f>
        <v>0</v>
      </c>
      <c r="H397" s="79">
        <f t="shared" si="162"/>
        <v>0</v>
      </c>
      <c r="I397" s="80">
        <f t="shared" si="163"/>
        <v>0</v>
      </c>
      <c r="J397" s="79">
        <f>AVRC!J397+BDSK!J397+HW!J397+HE!J397+RRCY!J397+RSCC!J397+'FO Managed - Center'!J397+NHTS!J397+SLP!J397+SFP!J397+SOCPEN!J397+RRPTP!J397+TARA!J397+Planning!J397+SMU!J397+'Internal Audit'!J397+'Legal Unit'!J397+Property!J397+GenServ!J397+Records!J397+Procurement!J397+Accounting!J397+Budget!J397+Cash!J397</f>
        <v>0</v>
      </c>
      <c r="K397" s="79">
        <f>AVRC!K397+BDSK!K397+HW!K397+HE!K397+RRCY!K397+RSCC!K397+'FO Managed - Center'!K397+NHTS!K397+SLP!K397+SFP!K397+SOCPEN!K397+RRPTP!K397+TARA!K397+Planning!K397+SMU!K397+'Internal Audit'!K397+'Legal Unit'!K397+Property!K397+GenServ!K397+Records!K397+Procurement!K397+Accounting!K397+Budget!K397+Cash!K397</f>
        <v>0</v>
      </c>
      <c r="L397" s="79">
        <f>AVRC!L397+BDSK!L397+HW!L397+HE!L397+RRCY!L397+RSCC!L397+'FO Managed - Center'!L397+NHTS!L397+SLP!L397+SFP!L397+SOCPEN!L397+RRPTP!L397+TARA!L397+Planning!L397+SMU!L397+'Internal Audit'!L397+'Legal Unit'!L397+Property!L397+GenServ!L397+Records!L397+Procurement!L397+Accounting!L397+Budget!L397+Cash!L397</f>
        <v>0</v>
      </c>
      <c r="M397" s="79">
        <f t="shared" si="164"/>
        <v>0</v>
      </c>
      <c r="N397" s="80">
        <f t="shared" si="165"/>
        <v>0</v>
      </c>
      <c r="O397" s="79">
        <f>AVRC!O397+BDSK!O397+HW!O397+HE!O397+RRCY!O397+RSCC!O397+'FO Managed - Center'!O397+NHTS!O397+SLP!O397+SFP!O397+SOCPEN!O397+RRPTP!O397+TARA!O397+Planning!O397+SMU!O397+'Internal Audit'!O397+'Legal Unit'!O397+Property!O397+GenServ!O397+Records!O397+Procurement!O397+Accounting!O397+Budget!O397+Cash!O397</f>
        <v>0</v>
      </c>
      <c r="P397" s="79">
        <f>AVRC!P397+BDSK!P397+HW!P397+HE!P397+RRCY!P397+RSCC!P397+'FO Managed - Center'!P397+NHTS!P397+SLP!P397+SFP!P397+SOCPEN!P397+RRPTP!P397+TARA!P397+Planning!P397+SMU!P397+'Internal Audit'!P397+'Legal Unit'!P397+Property!P397+GenServ!P397+Records!P397+Procurement!P397+Accounting!P397+Budget!P397+Cash!P397</f>
        <v>0</v>
      </c>
      <c r="Q397" s="79">
        <f>AVRC!Q397+BDSK!Q397+HW!Q397+HE!Q397+RRCY!Q397+RSCC!Q397+'FO Managed - Center'!Q397+NHTS!Q397+SLP!Q397+SFP!Q397+SOCPEN!Q397+RRPTP!Q397+TARA!Q397+Planning!Q397+SMU!Q397+'Internal Audit'!Q397+'Legal Unit'!Q397+Property!Q397+GenServ!Q397+Records!Q397+Procurement!Q397+Accounting!Q397+Budget!Q397+Cash!Q397</f>
        <v>0</v>
      </c>
      <c r="R397" s="79">
        <f t="shared" si="166"/>
        <v>0</v>
      </c>
      <c r="S397" s="80">
        <f t="shared" si="167"/>
        <v>0</v>
      </c>
      <c r="T397" s="79">
        <f>AVRC!T397+BDSK!T397+HW!T397+HE!T397+RRCY!T397+RSCC!T397+'FO Managed - Center'!T397+NHTS!T397+SLP!T397+SFP!T397+SOCPEN!T397+RRPTP!T397+TARA!T397+Planning!T397+SMU!T397+'Internal Audit'!T397+'Legal Unit'!T397+Property!T397+GenServ!T397+Records!T397+Procurement!T397+Accounting!T397+Budget!T397+Cash!T397</f>
        <v>0</v>
      </c>
      <c r="U397" s="79">
        <f>AVRC!U397+BDSK!U397+HW!U397+HE!U397+RRCY!U397+RSCC!U397+'FO Managed - Center'!U397+NHTS!U397+SLP!U397+SFP!U397+SOCPEN!U397+RRPTP!U397+TARA!U397+Planning!U397+SMU!U397+'Internal Audit'!U397+'Legal Unit'!U397+Property!U397+GenServ!U397+Records!U397+Procurement!U397+Accounting!U397+Budget!U397+Cash!U397</f>
        <v>0</v>
      </c>
      <c r="V397" s="79">
        <f>AVRC!V397+BDSK!V397+HW!V397+HE!V397+RRCY!V397+RSCC!V397+'FO Managed - Center'!V397+NHTS!V397+SLP!V397+SFP!V397+SOCPEN!V397+RRPTP!V397+TARA!V397+Planning!V397+SMU!V397+'Internal Audit'!V397+'Legal Unit'!V397+Property!V397+GenServ!V397+Records!V397+Procurement!V397+Accounting!V397+Budget!V397+Cash!V397</f>
        <v>0</v>
      </c>
      <c r="W397" s="79">
        <f t="shared" si="168"/>
        <v>0</v>
      </c>
      <c r="X397" s="106">
        <f t="shared" si="169"/>
        <v>0</v>
      </c>
      <c r="Y397" s="110">
        <f t="shared" si="170"/>
        <v>0</v>
      </c>
      <c r="Z397" s="134">
        <v>0.0</v>
      </c>
      <c r="AA397" s="111">
        <f t="shared" si="171"/>
        <v>0</v>
      </c>
    </row>
    <row r="398" ht="30.75" customHeight="1">
      <c r="A398" s="109">
        <v>49.0</v>
      </c>
      <c r="B398" s="103" t="s">
        <v>787</v>
      </c>
      <c r="C398" s="135" t="s">
        <v>788</v>
      </c>
      <c r="D398" s="133" t="s">
        <v>100</v>
      </c>
      <c r="E398" s="79">
        <f>AVRC!E398+BDSK!E398+HW!E398+HE!E398+RRCY!E398+RSCC!E398+'FO Managed - Center'!E398+NHTS!E398+SLP!E398+SFP!E398+SOCPEN!E398+RRPTP!E398+TARA!E398+Planning!E398+SMU!E398+'Internal Audit'!E398+'Legal Unit'!E398+Property!E398+GenServ!E398+Records!E398+Procurement!E398+Accounting!E398+Budget!E398+Cash!E398</f>
        <v>5</v>
      </c>
      <c r="F398" s="79">
        <f>AVRC!F398+BDSK!F398+HW!F398+HE!F398+RRCY!F398+RSCC!F398+'FO Managed - Center'!F398+NHTS!F398+SLP!F398+SFP!F398+SOCPEN!F398+RRPTP!F398+TARA!F398+Planning!F398+SMU!F398+'Internal Audit'!F398+'Legal Unit'!F398+Property!F398+GenServ!F398+Records!F398+Procurement!F398+Accounting!F398+Budget!F398+Cash!F398</f>
        <v>0</v>
      </c>
      <c r="G398" s="79">
        <f>AVRC!G398+BDSK!G398+HW!G398+HE!G398+RRCY!G398+RSCC!G398+'FO Managed - Center'!G398+NHTS!G398+SLP!G398+SFP!G398+SOCPEN!G398+RRPTP!G398+TARA!G398+Planning!G398+SMU!G398+'Internal Audit'!G398+'Legal Unit'!G398+Property!G398+GenServ!G398+Records!G398+Procurement!G398+Accounting!G398+Budget!G398+Cash!G398</f>
        <v>0</v>
      </c>
      <c r="H398" s="79">
        <f t="shared" si="162"/>
        <v>5</v>
      </c>
      <c r="I398" s="80">
        <f t="shared" si="163"/>
        <v>0</v>
      </c>
      <c r="J398" s="79">
        <f>AVRC!J398+BDSK!J398+HW!J398+HE!J398+RRCY!J398+RSCC!J398+'FO Managed - Center'!J398+NHTS!J398+SLP!J398+SFP!J398+SOCPEN!J398+RRPTP!J398+TARA!J398+Planning!J398+SMU!J398+'Internal Audit'!J398+'Legal Unit'!J398+Property!J398+GenServ!J398+Records!J398+Procurement!J398+Accounting!J398+Budget!J398+Cash!J398</f>
        <v>0</v>
      </c>
      <c r="K398" s="79">
        <f>AVRC!K398+BDSK!K398+HW!K398+HE!K398+RRCY!K398+RSCC!K398+'FO Managed - Center'!K398+NHTS!K398+SLP!K398+SFP!K398+SOCPEN!K398+RRPTP!K398+TARA!K398+Planning!K398+SMU!K398+'Internal Audit'!K398+'Legal Unit'!K398+Property!K398+GenServ!K398+Records!K398+Procurement!K398+Accounting!K398+Budget!K398+Cash!K398</f>
        <v>0</v>
      </c>
      <c r="L398" s="79">
        <f>AVRC!L398+BDSK!L398+HW!L398+HE!L398+RRCY!L398+RSCC!L398+'FO Managed - Center'!L398+NHTS!L398+SLP!L398+SFP!L398+SOCPEN!L398+RRPTP!L398+TARA!L398+Planning!L398+SMU!L398+'Internal Audit'!L398+'Legal Unit'!L398+Property!L398+GenServ!L398+Records!L398+Procurement!L398+Accounting!L398+Budget!L398+Cash!L398</f>
        <v>0</v>
      </c>
      <c r="M398" s="79">
        <f t="shared" si="164"/>
        <v>0</v>
      </c>
      <c r="N398" s="80">
        <f t="shared" si="165"/>
        <v>0</v>
      </c>
      <c r="O398" s="79">
        <f>AVRC!O398+BDSK!O398+HW!O398+HE!O398+RRCY!O398+RSCC!O398+'FO Managed - Center'!O398+NHTS!O398+SLP!O398+SFP!O398+SOCPEN!O398+RRPTP!O398+TARA!O398+Planning!O398+SMU!O398+'Internal Audit'!O398+'Legal Unit'!O398+Property!O398+GenServ!O398+Records!O398+Procurement!O398+Accounting!O398+Budget!O398+Cash!O398</f>
        <v>0</v>
      </c>
      <c r="P398" s="79">
        <f>AVRC!P398+BDSK!P398+HW!P398+HE!P398+RRCY!P398+RSCC!P398+'FO Managed - Center'!P398+NHTS!P398+SLP!P398+SFP!P398+SOCPEN!P398+RRPTP!P398+TARA!P398+Planning!P398+SMU!P398+'Internal Audit'!P398+'Legal Unit'!P398+Property!P398+GenServ!P398+Records!P398+Procurement!P398+Accounting!P398+Budget!P398+Cash!P398</f>
        <v>0</v>
      </c>
      <c r="Q398" s="79">
        <f>AVRC!Q398+BDSK!Q398+HW!Q398+HE!Q398+RRCY!Q398+RSCC!Q398+'FO Managed - Center'!Q398+NHTS!Q398+SLP!Q398+SFP!Q398+SOCPEN!Q398+RRPTP!Q398+TARA!Q398+Planning!Q398+SMU!Q398+'Internal Audit'!Q398+'Legal Unit'!Q398+Property!Q398+GenServ!Q398+Records!Q398+Procurement!Q398+Accounting!Q398+Budget!Q398+Cash!Q398</f>
        <v>0</v>
      </c>
      <c r="R398" s="79">
        <f t="shared" si="166"/>
        <v>0</v>
      </c>
      <c r="S398" s="80">
        <f t="shared" si="167"/>
        <v>0</v>
      </c>
      <c r="T398" s="79">
        <f>AVRC!T398+BDSK!T398+HW!T398+HE!T398+RRCY!T398+RSCC!T398+'FO Managed - Center'!T398+NHTS!T398+SLP!T398+SFP!T398+SOCPEN!T398+RRPTP!T398+TARA!T398+Planning!T398+SMU!T398+'Internal Audit'!T398+'Legal Unit'!T398+Property!T398+GenServ!T398+Records!T398+Procurement!T398+Accounting!T398+Budget!T398+Cash!T398</f>
        <v>0</v>
      </c>
      <c r="U398" s="79">
        <f>AVRC!U398+BDSK!U398+HW!U398+HE!U398+RRCY!U398+RSCC!U398+'FO Managed - Center'!U398+NHTS!U398+SLP!U398+SFP!U398+SOCPEN!U398+RRPTP!U398+TARA!U398+Planning!U398+SMU!U398+'Internal Audit'!U398+'Legal Unit'!U398+Property!U398+GenServ!U398+Records!U398+Procurement!U398+Accounting!U398+Budget!U398+Cash!U398</f>
        <v>0</v>
      </c>
      <c r="V398" s="79">
        <f>AVRC!V398+BDSK!V398+HW!V398+HE!V398+RRCY!V398+RSCC!V398+'FO Managed - Center'!V398+NHTS!V398+SLP!V398+SFP!V398+SOCPEN!V398+RRPTP!V398+TARA!V398+Planning!V398+SMU!V398+'Internal Audit'!V398+'Legal Unit'!V398+Property!V398+GenServ!V398+Records!V398+Procurement!V398+Accounting!V398+Budget!V398+Cash!V398</f>
        <v>0</v>
      </c>
      <c r="W398" s="79">
        <f t="shared" si="168"/>
        <v>0</v>
      </c>
      <c r="X398" s="106">
        <f t="shared" si="169"/>
        <v>0</v>
      </c>
      <c r="Y398" s="110">
        <f t="shared" si="170"/>
        <v>5</v>
      </c>
      <c r="Z398" s="134">
        <v>0.0</v>
      </c>
      <c r="AA398" s="111">
        <f t="shared" si="171"/>
        <v>0</v>
      </c>
    </row>
    <row r="399" ht="30.75" customHeight="1">
      <c r="A399" s="109">
        <v>50.0</v>
      </c>
      <c r="B399" s="103" t="s">
        <v>789</v>
      </c>
      <c r="C399" s="135" t="s">
        <v>790</v>
      </c>
      <c r="D399" s="133" t="s">
        <v>75</v>
      </c>
      <c r="E399" s="79">
        <f>AVRC!E399+BDSK!E399+HW!E399+HE!E399+RRCY!E399+RSCC!E399+'FO Managed - Center'!E399+NHTS!E399+SLP!E399+SFP!E399+SOCPEN!E399+RRPTP!E399+TARA!E399+Planning!E399+SMU!E399+'Internal Audit'!E399+'Legal Unit'!E399+Property!E399+GenServ!E399+Records!E399+Procurement!E399+Accounting!E399+Budget!E399+Cash!E399</f>
        <v>0</v>
      </c>
      <c r="F399" s="79">
        <f>AVRC!F399+BDSK!F399+HW!F399+HE!F399+RRCY!F399+RSCC!F399+'FO Managed - Center'!F399+NHTS!F399+SLP!F399+SFP!F399+SOCPEN!F399+RRPTP!F399+TARA!F399+Planning!F399+SMU!F399+'Internal Audit'!F399+'Legal Unit'!F399+Property!F399+GenServ!F399+Records!F399+Procurement!F399+Accounting!F399+Budget!F399+Cash!F399</f>
        <v>0</v>
      </c>
      <c r="G399" s="79">
        <f>AVRC!G399+BDSK!G399+HW!G399+HE!G399+RRCY!G399+RSCC!G399+'FO Managed - Center'!G399+NHTS!G399+SLP!G399+SFP!G399+SOCPEN!G399+RRPTP!G399+TARA!G399+Planning!G399+SMU!G399+'Internal Audit'!G399+'Legal Unit'!G399+Property!G399+GenServ!G399+Records!G399+Procurement!G399+Accounting!G399+Budget!G399+Cash!G399</f>
        <v>0</v>
      </c>
      <c r="H399" s="79">
        <f t="shared" si="162"/>
        <v>0</v>
      </c>
      <c r="I399" s="80">
        <f t="shared" si="163"/>
        <v>0</v>
      </c>
      <c r="J399" s="79">
        <f>AVRC!J399+BDSK!J399+HW!J399+HE!J399+RRCY!J399+RSCC!J399+'FO Managed - Center'!J399+NHTS!J399+SLP!J399+SFP!J399+SOCPEN!J399+RRPTP!J399+TARA!J399+Planning!J399+SMU!J399+'Internal Audit'!J399+'Legal Unit'!J399+Property!J399+GenServ!J399+Records!J399+Procurement!J399+Accounting!J399+Budget!J399+Cash!J399</f>
        <v>0</v>
      </c>
      <c r="K399" s="79">
        <f>AVRC!K399+BDSK!K399+HW!K399+HE!K399+RRCY!K399+RSCC!K399+'FO Managed - Center'!K399+NHTS!K399+SLP!K399+SFP!K399+SOCPEN!K399+RRPTP!K399+TARA!K399+Planning!K399+SMU!K399+'Internal Audit'!K399+'Legal Unit'!K399+Property!K399+GenServ!K399+Records!K399+Procurement!K399+Accounting!K399+Budget!K399+Cash!K399</f>
        <v>0</v>
      </c>
      <c r="L399" s="79">
        <f>AVRC!L399+BDSK!L399+HW!L399+HE!L399+RRCY!L399+RSCC!L399+'FO Managed - Center'!L399+NHTS!L399+SLP!L399+SFP!L399+SOCPEN!L399+RRPTP!L399+TARA!L399+Planning!L399+SMU!L399+'Internal Audit'!L399+'Legal Unit'!L399+Property!L399+GenServ!L399+Records!L399+Procurement!L399+Accounting!L399+Budget!L399+Cash!L399</f>
        <v>0</v>
      </c>
      <c r="M399" s="79">
        <f t="shared" si="164"/>
        <v>0</v>
      </c>
      <c r="N399" s="80">
        <f t="shared" si="165"/>
        <v>0</v>
      </c>
      <c r="O399" s="79">
        <f>AVRC!O399+BDSK!O399+HW!O399+HE!O399+RRCY!O399+RSCC!O399+'FO Managed - Center'!O399+NHTS!O399+SLP!O399+SFP!O399+SOCPEN!O399+RRPTP!O399+TARA!O399+Planning!O399+SMU!O399+'Internal Audit'!O399+'Legal Unit'!O399+Property!O399+GenServ!O399+Records!O399+Procurement!O399+Accounting!O399+Budget!O399+Cash!O399</f>
        <v>0</v>
      </c>
      <c r="P399" s="79">
        <f>AVRC!P399+BDSK!P399+HW!P399+HE!P399+RRCY!P399+RSCC!P399+'FO Managed - Center'!P399+NHTS!P399+SLP!P399+SFP!P399+SOCPEN!P399+RRPTP!P399+TARA!P399+Planning!P399+SMU!P399+'Internal Audit'!P399+'Legal Unit'!P399+Property!P399+GenServ!P399+Records!P399+Procurement!P399+Accounting!P399+Budget!P399+Cash!P399</f>
        <v>0</v>
      </c>
      <c r="Q399" s="79">
        <f>AVRC!Q399+BDSK!Q399+HW!Q399+HE!Q399+RRCY!Q399+RSCC!Q399+'FO Managed - Center'!Q399+NHTS!Q399+SLP!Q399+SFP!Q399+SOCPEN!Q399+RRPTP!Q399+TARA!Q399+Planning!Q399+SMU!Q399+'Internal Audit'!Q399+'Legal Unit'!Q399+Property!Q399+GenServ!Q399+Records!Q399+Procurement!Q399+Accounting!Q399+Budget!Q399+Cash!Q399</f>
        <v>0</v>
      </c>
      <c r="R399" s="79">
        <f t="shared" si="166"/>
        <v>0</v>
      </c>
      <c r="S399" s="80">
        <f t="shared" si="167"/>
        <v>0</v>
      </c>
      <c r="T399" s="79">
        <f>AVRC!T399+BDSK!T399+HW!T399+HE!T399+RRCY!T399+RSCC!T399+'FO Managed - Center'!T399+NHTS!T399+SLP!T399+SFP!T399+SOCPEN!T399+RRPTP!T399+TARA!T399+Planning!T399+SMU!T399+'Internal Audit'!T399+'Legal Unit'!T399+Property!T399+GenServ!T399+Records!T399+Procurement!T399+Accounting!T399+Budget!T399+Cash!T399</f>
        <v>0</v>
      </c>
      <c r="U399" s="79">
        <f>AVRC!U399+BDSK!U399+HW!U399+HE!U399+RRCY!U399+RSCC!U399+'FO Managed - Center'!U399+NHTS!U399+SLP!U399+SFP!U399+SOCPEN!U399+RRPTP!U399+TARA!U399+Planning!U399+SMU!U399+'Internal Audit'!U399+'Legal Unit'!U399+Property!U399+GenServ!U399+Records!U399+Procurement!U399+Accounting!U399+Budget!U399+Cash!U399</f>
        <v>0</v>
      </c>
      <c r="V399" s="79">
        <f>AVRC!V399+BDSK!V399+HW!V399+HE!V399+RRCY!V399+RSCC!V399+'FO Managed - Center'!V399+NHTS!V399+SLP!V399+SFP!V399+SOCPEN!V399+RRPTP!V399+TARA!V399+Planning!V399+SMU!V399+'Internal Audit'!V399+'Legal Unit'!V399+Property!V399+GenServ!V399+Records!V399+Procurement!V399+Accounting!V399+Budget!V399+Cash!V399</f>
        <v>0</v>
      </c>
      <c r="W399" s="79">
        <f t="shared" si="168"/>
        <v>0</v>
      </c>
      <c r="X399" s="106">
        <f t="shared" si="169"/>
        <v>0</v>
      </c>
      <c r="Y399" s="110">
        <f t="shared" si="170"/>
        <v>0</v>
      </c>
      <c r="Z399" s="134">
        <v>0.0</v>
      </c>
      <c r="AA399" s="111">
        <f t="shared" si="171"/>
        <v>0</v>
      </c>
    </row>
    <row r="400" ht="30.75" customHeight="1">
      <c r="A400" s="109">
        <v>51.0</v>
      </c>
      <c r="B400" s="103" t="s">
        <v>791</v>
      </c>
      <c r="C400" s="135" t="s">
        <v>792</v>
      </c>
      <c r="D400" s="133" t="s">
        <v>793</v>
      </c>
      <c r="E400" s="79">
        <f>AVRC!E400+BDSK!E400+HW!E400+HE!E400+RRCY!E400+RSCC!E400+'FO Managed - Center'!E400+NHTS!E400+SLP!E400+SFP!E400+SOCPEN!E400+RRPTP!E400+TARA!E400+Planning!E400+SMU!E400+'Internal Audit'!E400+'Legal Unit'!E400+Property!E400+GenServ!E400+Records!E400+Procurement!E400+Accounting!E400+Budget!E400+Cash!E400</f>
        <v>0</v>
      </c>
      <c r="F400" s="79">
        <f>AVRC!F400+BDSK!F400+HW!F400+HE!F400+RRCY!F400+RSCC!F400+'FO Managed - Center'!F400+NHTS!F400+SLP!F400+SFP!F400+SOCPEN!F400+RRPTP!F400+TARA!F400+Planning!F400+SMU!F400+'Internal Audit'!F400+'Legal Unit'!F400+Property!F400+GenServ!F400+Records!F400+Procurement!F400+Accounting!F400+Budget!F400+Cash!F400</f>
        <v>0</v>
      </c>
      <c r="G400" s="79">
        <f>AVRC!G400+BDSK!G400+HW!G400+HE!G400+RRCY!G400+RSCC!G400+'FO Managed - Center'!G400+NHTS!G400+SLP!G400+SFP!G400+SOCPEN!G400+RRPTP!G400+TARA!G400+Planning!G400+SMU!G400+'Internal Audit'!G400+'Legal Unit'!G400+Property!G400+GenServ!G400+Records!G400+Procurement!G400+Accounting!G400+Budget!G400+Cash!G400</f>
        <v>0</v>
      </c>
      <c r="H400" s="79">
        <f t="shared" si="162"/>
        <v>0</v>
      </c>
      <c r="I400" s="80">
        <f t="shared" si="163"/>
        <v>0</v>
      </c>
      <c r="J400" s="79">
        <f>AVRC!J400+BDSK!J400+HW!J400+HE!J400+RRCY!J400+RSCC!J400+'FO Managed - Center'!J400+NHTS!J400+SLP!J400+SFP!J400+SOCPEN!J400+RRPTP!J400+TARA!J400+Planning!J400+SMU!J400+'Internal Audit'!J400+'Legal Unit'!J400+Property!J400+GenServ!J400+Records!J400+Procurement!J400+Accounting!J400+Budget!J400+Cash!J400</f>
        <v>0</v>
      </c>
      <c r="K400" s="79">
        <f>AVRC!K400+BDSK!K400+HW!K400+HE!K400+RRCY!K400+RSCC!K400+'FO Managed - Center'!K400+NHTS!K400+SLP!K400+SFP!K400+SOCPEN!K400+RRPTP!K400+TARA!K400+Planning!K400+SMU!K400+'Internal Audit'!K400+'Legal Unit'!K400+Property!K400+GenServ!K400+Records!K400+Procurement!K400+Accounting!K400+Budget!K400+Cash!K400</f>
        <v>0</v>
      </c>
      <c r="L400" s="79">
        <f>AVRC!L400+BDSK!L400+HW!L400+HE!L400+RRCY!L400+RSCC!L400+'FO Managed - Center'!L400+NHTS!L400+SLP!L400+SFP!L400+SOCPEN!L400+RRPTP!L400+TARA!L400+Planning!L400+SMU!L400+'Internal Audit'!L400+'Legal Unit'!L400+Property!L400+GenServ!L400+Records!L400+Procurement!L400+Accounting!L400+Budget!L400+Cash!L400</f>
        <v>0</v>
      </c>
      <c r="M400" s="79">
        <f t="shared" si="164"/>
        <v>0</v>
      </c>
      <c r="N400" s="80">
        <f t="shared" si="165"/>
        <v>0</v>
      </c>
      <c r="O400" s="79">
        <f>AVRC!O400+BDSK!O400+HW!O400+HE!O400+RRCY!O400+RSCC!O400+'FO Managed - Center'!O400+NHTS!O400+SLP!O400+SFP!O400+SOCPEN!O400+RRPTP!O400+TARA!O400+Planning!O400+SMU!O400+'Internal Audit'!O400+'Legal Unit'!O400+Property!O400+GenServ!O400+Records!O400+Procurement!O400+Accounting!O400+Budget!O400+Cash!O400</f>
        <v>0</v>
      </c>
      <c r="P400" s="79">
        <f>AVRC!P400+BDSK!P400+HW!P400+HE!P400+RRCY!P400+RSCC!P400+'FO Managed - Center'!P400+NHTS!P400+SLP!P400+SFP!P400+SOCPEN!P400+RRPTP!P400+TARA!P400+Planning!P400+SMU!P400+'Internal Audit'!P400+'Legal Unit'!P400+Property!P400+GenServ!P400+Records!P400+Procurement!P400+Accounting!P400+Budget!P400+Cash!P400</f>
        <v>0</v>
      </c>
      <c r="Q400" s="79">
        <f>AVRC!Q400+BDSK!Q400+HW!Q400+HE!Q400+RRCY!Q400+RSCC!Q400+'FO Managed - Center'!Q400+NHTS!Q400+SLP!Q400+SFP!Q400+SOCPEN!Q400+RRPTP!Q400+TARA!Q400+Planning!Q400+SMU!Q400+'Internal Audit'!Q400+'Legal Unit'!Q400+Property!Q400+GenServ!Q400+Records!Q400+Procurement!Q400+Accounting!Q400+Budget!Q400+Cash!Q400</f>
        <v>0</v>
      </c>
      <c r="R400" s="79">
        <f t="shared" si="166"/>
        <v>0</v>
      </c>
      <c r="S400" s="80">
        <f t="shared" si="167"/>
        <v>0</v>
      </c>
      <c r="T400" s="79">
        <f>AVRC!T400+BDSK!T400+HW!T400+HE!T400+RRCY!T400+RSCC!T400+'FO Managed - Center'!T400+NHTS!T400+SLP!T400+SFP!T400+SOCPEN!T400+RRPTP!T400+TARA!T400+Planning!T400+SMU!T400+'Internal Audit'!T400+'Legal Unit'!T400+Property!T400+GenServ!T400+Records!T400+Procurement!T400+Accounting!T400+Budget!T400+Cash!T400</f>
        <v>0</v>
      </c>
      <c r="U400" s="79">
        <f>AVRC!U400+BDSK!U400+HW!U400+HE!U400+RRCY!U400+RSCC!U400+'FO Managed - Center'!U400+NHTS!U400+SLP!U400+SFP!U400+SOCPEN!U400+RRPTP!U400+TARA!U400+Planning!U400+SMU!U400+'Internal Audit'!U400+'Legal Unit'!U400+Property!U400+GenServ!U400+Records!U400+Procurement!U400+Accounting!U400+Budget!U400+Cash!U400</f>
        <v>0</v>
      </c>
      <c r="V400" s="79">
        <f>AVRC!V400+BDSK!V400+HW!V400+HE!V400+RRCY!V400+RSCC!V400+'FO Managed - Center'!V400+NHTS!V400+SLP!V400+SFP!V400+SOCPEN!V400+RRPTP!V400+TARA!V400+Planning!V400+SMU!V400+'Internal Audit'!V400+'Legal Unit'!V400+Property!V400+GenServ!V400+Records!V400+Procurement!V400+Accounting!V400+Budget!V400+Cash!V400</f>
        <v>0</v>
      </c>
      <c r="W400" s="79">
        <f t="shared" si="168"/>
        <v>0</v>
      </c>
      <c r="X400" s="106">
        <f t="shared" si="169"/>
        <v>0</v>
      </c>
      <c r="Y400" s="110">
        <f t="shared" si="170"/>
        <v>0</v>
      </c>
      <c r="Z400" s="134">
        <v>0.0</v>
      </c>
      <c r="AA400" s="111">
        <f t="shared" si="171"/>
        <v>0</v>
      </c>
    </row>
    <row r="401" ht="30.75" customHeight="1">
      <c r="A401" s="136">
        <v>52.0</v>
      </c>
      <c r="B401" s="103" t="s">
        <v>794</v>
      </c>
      <c r="C401" s="135" t="s">
        <v>795</v>
      </c>
      <c r="D401" s="133" t="s">
        <v>793</v>
      </c>
      <c r="E401" s="79">
        <f>AVRC!E401+BDSK!E401+HW!E401+HE!E401+RRCY!E401+RSCC!E401+'FO Managed - Center'!E401+NHTS!E401+SLP!E401+SFP!E401+SOCPEN!E401+RRPTP!E401+TARA!E401+Planning!E401+SMU!E401+'Internal Audit'!E401+'Legal Unit'!E401+Property!E401+GenServ!E401+Records!E401+Procurement!E401+Accounting!E401+Budget!E401+Cash!E401</f>
        <v>0</v>
      </c>
      <c r="F401" s="79">
        <f>AVRC!F401+BDSK!F401+HW!F401+HE!F401+RRCY!F401+RSCC!F401+'FO Managed - Center'!F401+NHTS!F401+SLP!F401+SFP!F401+SOCPEN!F401+RRPTP!F401+TARA!F401+Planning!F401+SMU!F401+'Internal Audit'!F401+'Legal Unit'!F401+Property!F401+GenServ!F401+Records!F401+Procurement!F401+Accounting!F401+Budget!F401+Cash!F401</f>
        <v>0</v>
      </c>
      <c r="G401" s="79">
        <f>AVRC!G401+BDSK!G401+HW!G401+HE!G401+RRCY!G401+RSCC!G401+'FO Managed - Center'!G401+NHTS!G401+SLP!G401+SFP!G401+SOCPEN!G401+RRPTP!G401+TARA!G401+Planning!G401+SMU!G401+'Internal Audit'!G401+'Legal Unit'!G401+Property!G401+GenServ!G401+Records!G401+Procurement!G401+Accounting!G401+Budget!G401+Cash!G401</f>
        <v>0</v>
      </c>
      <c r="H401" s="79">
        <f t="shared" si="162"/>
        <v>0</v>
      </c>
      <c r="I401" s="80">
        <f t="shared" si="163"/>
        <v>0</v>
      </c>
      <c r="J401" s="79">
        <f>AVRC!J401+BDSK!J401+HW!J401+HE!J401+RRCY!J401+RSCC!J401+'FO Managed - Center'!J401+NHTS!J401+SLP!J401+SFP!J401+SOCPEN!J401+RRPTP!J401+TARA!J401+Planning!J401+SMU!J401+'Internal Audit'!J401+'Legal Unit'!J401+Property!J401+GenServ!J401+Records!J401+Procurement!J401+Accounting!J401+Budget!J401+Cash!J401</f>
        <v>0</v>
      </c>
      <c r="K401" s="79">
        <f>AVRC!K401+BDSK!K401+HW!K401+HE!K401+RRCY!K401+RSCC!K401+'FO Managed - Center'!K401+NHTS!K401+SLP!K401+SFP!K401+SOCPEN!K401+RRPTP!K401+TARA!K401+Planning!K401+SMU!K401+'Internal Audit'!K401+'Legal Unit'!K401+Property!K401+GenServ!K401+Records!K401+Procurement!K401+Accounting!K401+Budget!K401+Cash!K401</f>
        <v>0</v>
      </c>
      <c r="L401" s="79">
        <f>AVRC!L401+BDSK!L401+HW!L401+HE!L401+RRCY!L401+RSCC!L401+'FO Managed - Center'!L401+NHTS!L401+SLP!L401+SFP!L401+SOCPEN!L401+RRPTP!L401+TARA!L401+Planning!L401+SMU!L401+'Internal Audit'!L401+'Legal Unit'!L401+Property!L401+GenServ!L401+Records!L401+Procurement!L401+Accounting!L401+Budget!L401+Cash!L401</f>
        <v>0</v>
      </c>
      <c r="M401" s="79">
        <f t="shared" si="164"/>
        <v>0</v>
      </c>
      <c r="N401" s="80">
        <f t="shared" si="165"/>
        <v>0</v>
      </c>
      <c r="O401" s="79">
        <f>AVRC!O401+BDSK!O401+HW!O401+HE!O401+RRCY!O401+RSCC!O401+'FO Managed - Center'!O401+NHTS!O401+SLP!O401+SFP!O401+SOCPEN!O401+RRPTP!O401+TARA!O401+Planning!O401+SMU!O401+'Internal Audit'!O401+'Legal Unit'!O401+Property!O401+GenServ!O401+Records!O401+Procurement!O401+Accounting!O401+Budget!O401+Cash!O401</f>
        <v>0</v>
      </c>
      <c r="P401" s="79">
        <f>AVRC!P401+BDSK!P401+HW!P401+HE!P401+RRCY!P401+RSCC!P401+'FO Managed - Center'!P401+NHTS!P401+SLP!P401+SFP!P401+SOCPEN!P401+RRPTP!P401+TARA!P401+Planning!P401+SMU!P401+'Internal Audit'!P401+'Legal Unit'!P401+Property!P401+GenServ!P401+Records!P401+Procurement!P401+Accounting!P401+Budget!P401+Cash!P401</f>
        <v>0</v>
      </c>
      <c r="Q401" s="79">
        <f>AVRC!Q401+BDSK!Q401+HW!Q401+HE!Q401+RRCY!Q401+RSCC!Q401+'FO Managed - Center'!Q401+NHTS!Q401+SLP!Q401+SFP!Q401+SOCPEN!Q401+RRPTP!Q401+TARA!Q401+Planning!Q401+SMU!Q401+'Internal Audit'!Q401+'Legal Unit'!Q401+Property!Q401+GenServ!Q401+Records!Q401+Procurement!Q401+Accounting!Q401+Budget!Q401+Cash!Q401</f>
        <v>0</v>
      </c>
      <c r="R401" s="79">
        <f t="shared" si="166"/>
        <v>0</v>
      </c>
      <c r="S401" s="80">
        <f t="shared" si="167"/>
        <v>0</v>
      </c>
      <c r="T401" s="79">
        <f>AVRC!T401+BDSK!T401+HW!T401+HE!T401+RRCY!T401+RSCC!T401+'FO Managed - Center'!T401+NHTS!T401+SLP!T401+SFP!T401+SOCPEN!T401+RRPTP!T401+TARA!T401+Planning!T401+SMU!T401+'Internal Audit'!T401+'Legal Unit'!T401+Property!T401+GenServ!T401+Records!T401+Procurement!T401+Accounting!T401+Budget!T401+Cash!T401</f>
        <v>0</v>
      </c>
      <c r="U401" s="79">
        <f>AVRC!U401+BDSK!U401+HW!U401+HE!U401+RRCY!U401+RSCC!U401+'FO Managed - Center'!U401+NHTS!U401+SLP!U401+SFP!U401+SOCPEN!U401+RRPTP!U401+TARA!U401+Planning!U401+SMU!U401+'Internal Audit'!U401+'Legal Unit'!U401+Property!U401+GenServ!U401+Records!U401+Procurement!U401+Accounting!U401+Budget!U401+Cash!U401</f>
        <v>0</v>
      </c>
      <c r="V401" s="79">
        <f>AVRC!V401+BDSK!V401+HW!V401+HE!V401+RRCY!V401+RSCC!V401+'FO Managed - Center'!V401+NHTS!V401+SLP!V401+SFP!V401+SOCPEN!V401+RRPTP!V401+TARA!V401+Planning!V401+SMU!V401+'Internal Audit'!V401+'Legal Unit'!V401+Property!V401+GenServ!V401+Records!V401+Procurement!V401+Accounting!V401+Budget!V401+Cash!V401</f>
        <v>0</v>
      </c>
      <c r="W401" s="79">
        <f t="shared" si="168"/>
        <v>0</v>
      </c>
      <c r="X401" s="106">
        <f t="shared" si="169"/>
        <v>0</v>
      </c>
      <c r="Y401" s="110">
        <f t="shared" si="170"/>
        <v>0</v>
      </c>
      <c r="Z401" s="134">
        <v>0.0</v>
      </c>
      <c r="AA401" s="111">
        <f t="shared" si="171"/>
        <v>0</v>
      </c>
    </row>
    <row r="402" ht="30.75" customHeight="1">
      <c r="A402" s="109">
        <v>53.0</v>
      </c>
      <c r="B402" s="103" t="s">
        <v>796</v>
      </c>
      <c r="C402" s="135" t="s">
        <v>797</v>
      </c>
      <c r="D402" s="133" t="s">
        <v>100</v>
      </c>
      <c r="E402" s="79">
        <f>AVRC!E402+BDSK!E402+HW!E402+HE!E402+RRCY!E402+RSCC!E402+'FO Managed - Center'!E402+NHTS!E402+SLP!E402+SFP!E402+SOCPEN!E402+RRPTP!E402+TARA!E402+Planning!E402+SMU!E402+'Internal Audit'!E402+'Legal Unit'!E402+Property!E402+GenServ!E402+Records!E402+Procurement!E402+Accounting!E402+Budget!E402+Cash!E402</f>
        <v>0</v>
      </c>
      <c r="F402" s="79">
        <f>AVRC!F402+BDSK!F402+HW!F402+HE!F402+RRCY!F402+RSCC!F402+'FO Managed - Center'!F402+NHTS!F402+SLP!F402+SFP!F402+SOCPEN!F402+RRPTP!F402+TARA!F402+Planning!F402+SMU!F402+'Internal Audit'!F402+'Legal Unit'!F402+Property!F402+GenServ!F402+Records!F402+Procurement!F402+Accounting!F402+Budget!F402+Cash!F402</f>
        <v>0</v>
      </c>
      <c r="G402" s="79">
        <f>AVRC!G402+BDSK!G402+HW!G402+HE!G402+RRCY!G402+RSCC!G402+'FO Managed - Center'!G402+NHTS!G402+SLP!G402+SFP!G402+SOCPEN!G402+RRPTP!G402+TARA!G402+Planning!G402+SMU!G402+'Internal Audit'!G402+'Legal Unit'!G402+Property!G402+GenServ!G402+Records!G402+Procurement!G402+Accounting!G402+Budget!G402+Cash!G402</f>
        <v>0</v>
      </c>
      <c r="H402" s="79">
        <f t="shared" si="162"/>
        <v>0</v>
      </c>
      <c r="I402" s="80">
        <f t="shared" si="163"/>
        <v>0</v>
      </c>
      <c r="J402" s="79">
        <f>AVRC!J402+BDSK!J402+HW!J402+HE!J402+RRCY!J402+RSCC!J402+'FO Managed - Center'!J402+NHTS!J402+SLP!J402+SFP!J402+SOCPEN!J402+RRPTP!J402+TARA!J402+Planning!J402+SMU!J402+'Internal Audit'!J402+'Legal Unit'!J402+Property!J402+GenServ!J402+Records!J402+Procurement!J402+Accounting!J402+Budget!J402+Cash!J402</f>
        <v>0</v>
      </c>
      <c r="K402" s="79">
        <f>AVRC!K402+BDSK!K402+HW!K402+HE!K402+RRCY!K402+RSCC!K402+'FO Managed - Center'!K402+NHTS!K402+SLP!K402+SFP!K402+SOCPEN!K402+RRPTP!K402+TARA!K402+Planning!K402+SMU!K402+'Internal Audit'!K402+'Legal Unit'!K402+Property!K402+GenServ!K402+Records!K402+Procurement!K402+Accounting!K402+Budget!K402+Cash!K402</f>
        <v>0</v>
      </c>
      <c r="L402" s="79">
        <f>AVRC!L402+BDSK!L402+HW!L402+HE!L402+RRCY!L402+RSCC!L402+'FO Managed - Center'!L402+NHTS!L402+SLP!L402+SFP!L402+SOCPEN!L402+RRPTP!L402+TARA!L402+Planning!L402+SMU!L402+'Internal Audit'!L402+'Legal Unit'!L402+Property!L402+GenServ!L402+Records!L402+Procurement!L402+Accounting!L402+Budget!L402+Cash!L402</f>
        <v>0</v>
      </c>
      <c r="M402" s="79">
        <f t="shared" si="164"/>
        <v>0</v>
      </c>
      <c r="N402" s="80">
        <f t="shared" si="165"/>
        <v>0</v>
      </c>
      <c r="O402" s="79">
        <f>AVRC!O402+BDSK!O402+HW!O402+HE!O402+RRCY!O402+RSCC!O402+'FO Managed - Center'!O402+NHTS!O402+SLP!O402+SFP!O402+SOCPEN!O402+RRPTP!O402+TARA!O402+Planning!O402+SMU!O402+'Internal Audit'!O402+'Legal Unit'!O402+Property!O402+GenServ!O402+Records!O402+Procurement!O402+Accounting!O402+Budget!O402+Cash!O402</f>
        <v>0</v>
      </c>
      <c r="P402" s="79">
        <f>AVRC!P402+BDSK!P402+HW!P402+HE!P402+RRCY!P402+RSCC!P402+'FO Managed - Center'!P402+NHTS!P402+SLP!P402+SFP!P402+SOCPEN!P402+RRPTP!P402+TARA!P402+Planning!P402+SMU!P402+'Internal Audit'!P402+'Legal Unit'!P402+Property!P402+GenServ!P402+Records!P402+Procurement!P402+Accounting!P402+Budget!P402+Cash!P402</f>
        <v>0</v>
      </c>
      <c r="Q402" s="79">
        <f>AVRC!Q402+BDSK!Q402+HW!Q402+HE!Q402+RRCY!Q402+RSCC!Q402+'FO Managed - Center'!Q402+NHTS!Q402+SLP!Q402+SFP!Q402+SOCPEN!Q402+RRPTP!Q402+TARA!Q402+Planning!Q402+SMU!Q402+'Internal Audit'!Q402+'Legal Unit'!Q402+Property!Q402+GenServ!Q402+Records!Q402+Procurement!Q402+Accounting!Q402+Budget!Q402+Cash!Q402</f>
        <v>0</v>
      </c>
      <c r="R402" s="79">
        <f t="shared" si="166"/>
        <v>0</v>
      </c>
      <c r="S402" s="80">
        <f t="shared" si="167"/>
        <v>0</v>
      </c>
      <c r="T402" s="79">
        <f>AVRC!T402+BDSK!T402+HW!T402+HE!T402+RRCY!T402+RSCC!T402+'FO Managed - Center'!T402+NHTS!T402+SLP!T402+SFP!T402+SOCPEN!T402+RRPTP!T402+TARA!T402+Planning!T402+SMU!T402+'Internal Audit'!T402+'Legal Unit'!T402+Property!T402+GenServ!T402+Records!T402+Procurement!T402+Accounting!T402+Budget!T402+Cash!T402</f>
        <v>0</v>
      </c>
      <c r="U402" s="79">
        <f>AVRC!U402+BDSK!U402+HW!U402+HE!U402+RRCY!U402+RSCC!U402+'FO Managed - Center'!U402+NHTS!U402+SLP!U402+SFP!U402+SOCPEN!U402+RRPTP!U402+TARA!U402+Planning!U402+SMU!U402+'Internal Audit'!U402+'Legal Unit'!U402+Property!U402+GenServ!U402+Records!U402+Procurement!U402+Accounting!U402+Budget!U402+Cash!U402</f>
        <v>0</v>
      </c>
      <c r="V402" s="79">
        <f>AVRC!V402+BDSK!V402+HW!V402+HE!V402+RRCY!V402+RSCC!V402+'FO Managed - Center'!V402+NHTS!V402+SLP!V402+SFP!V402+SOCPEN!V402+RRPTP!V402+TARA!V402+Planning!V402+SMU!V402+'Internal Audit'!V402+'Legal Unit'!V402+Property!V402+GenServ!V402+Records!V402+Procurement!V402+Accounting!V402+Budget!V402+Cash!V402</f>
        <v>0</v>
      </c>
      <c r="W402" s="79">
        <f t="shared" si="168"/>
        <v>0</v>
      </c>
      <c r="X402" s="106">
        <f t="shared" si="169"/>
        <v>0</v>
      </c>
      <c r="Y402" s="110">
        <f t="shared" si="170"/>
        <v>0</v>
      </c>
      <c r="Z402" s="134">
        <v>0.0</v>
      </c>
      <c r="AA402" s="111">
        <f t="shared" si="171"/>
        <v>0</v>
      </c>
    </row>
    <row r="403" ht="30.75" customHeight="1">
      <c r="A403" s="109">
        <v>46.0</v>
      </c>
      <c r="B403" s="103" t="s">
        <v>798</v>
      </c>
      <c r="C403" s="135" t="s">
        <v>799</v>
      </c>
      <c r="D403" s="133" t="s">
        <v>100</v>
      </c>
      <c r="E403" s="79">
        <f>AVRC!E403+BDSK!E403+HW!E403+HE!E403+RRCY!E403+RSCC!E403+'FO Managed - Center'!E403+NHTS!E403+SLP!E403+SFP!E403+SOCPEN!E403+RRPTP!E403+TARA!E403+Planning!E403+SMU!E403+'Internal Audit'!E403+'Legal Unit'!E403+Property!E403+GenServ!E403+Records!E403+Procurement!E403+Accounting!E403+Budget!E403+Cash!E403</f>
        <v>0</v>
      </c>
      <c r="F403" s="79">
        <f>AVRC!F403+BDSK!F403+HW!F403+HE!F403+RRCY!F403+RSCC!F403+'FO Managed - Center'!F403+NHTS!F403+SLP!F403+SFP!F403+SOCPEN!F403+RRPTP!F403+TARA!F403+Planning!F403+SMU!F403+'Internal Audit'!F403+'Legal Unit'!F403+Property!F403+GenServ!F403+Records!F403+Procurement!F403+Accounting!F403+Budget!F403+Cash!F403</f>
        <v>0</v>
      </c>
      <c r="G403" s="79">
        <f>AVRC!G403+BDSK!G403+HW!G403+HE!G403+RRCY!G403+RSCC!G403+'FO Managed - Center'!G403+NHTS!G403+SLP!G403+SFP!G403+SOCPEN!G403+RRPTP!G403+TARA!G403+Planning!G403+SMU!G403+'Internal Audit'!G403+'Legal Unit'!G403+Property!G403+GenServ!G403+Records!G403+Procurement!G403+Accounting!G403+Budget!G403+Cash!G403</f>
        <v>0</v>
      </c>
      <c r="H403" s="79">
        <f t="shared" si="162"/>
        <v>0</v>
      </c>
      <c r="I403" s="80">
        <f t="shared" si="163"/>
        <v>0</v>
      </c>
      <c r="J403" s="79">
        <f>AVRC!J403+BDSK!J403+HW!J403+HE!J403+RRCY!J403+RSCC!J403+'FO Managed - Center'!J403+NHTS!J403+SLP!J403+SFP!J403+SOCPEN!J403+RRPTP!J403+TARA!J403+Planning!J403+SMU!J403+'Internal Audit'!J403+'Legal Unit'!J403+Property!J403+GenServ!J403+Records!J403+Procurement!J403+Accounting!J403+Budget!J403+Cash!J403</f>
        <v>0</v>
      </c>
      <c r="K403" s="79">
        <f>AVRC!K403+BDSK!K403+HW!K403+HE!K403+RRCY!K403+RSCC!K403+'FO Managed - Center'!K403+NHTS!K403+SLP!K403+SFP!K403+SOCPEN!K403+RRPTP!K403+TARA!K403+Planning!K403+SMU!K403+'Internal Audit'!K403+'Legal Unit'!K403+Property!K403+GenServ!K403+Records!K403+Procurement!K403+Accounting!K403+Budget!K403+Cash!K403</f>
        <v>0</v>
      </c>
      <c r="L403" s="79">
        <f>AVRC!L403+BDSK!L403+HW!L403+HE!L403+RRCY!L403+RSCC!L403+'FO Managed - Center'!L403+NHTS!L403+SLP!L403+SFP!L403+SOCPEN!L403+RRPTP!L403+TARA!L403+Planning!L403+SMU!L403+'Internal Audit'!L403+'Legal Unit'!L403+Property!L403+GenServ!L403+Records!L403+Procurement!L403+Accounting!L403+Budget!L403+Cash!L403</f>
        <v>0</v>
      </c>
      <c r="M403" s="79">
        <f t="shared" si="164"/>
        <v>0</v>
      </c>
      <c r="N403" s="80">
        <f t="shared" si="165"/>
        <v>0</v>
      </c>
      <c r="O403" s="79">
        <f>AVRC!O403+BDSK!O403+HW!O403+HE!O403+RRCY!O403+RSCC!O403+'FO Managed - Center'!O403+NHTS!O403+SLP!O403+SFP!O403+SOCPEN!O403+RRPTP!O403+TARA!O403+Planning!O403+SMU!O403+'Internal Audit'!O403+'Legal Unit'!O403+Property!O403+GenServ!O403+Records!O403+Procurement!O403+Accounting!O403+Budget!O403+Cash!O403</f>
        <v>0</v>
      </c>
      <c r="P403" s="79">
        <f>AVRC!P403+BDSK!P403+HW!P403+HE!P403+RRCY!P403+RSCC!P403+'FO Managed - Center'!P403+NHTS!P403+SLP!P403+SFP!P403+SOCPEN!P403+RRPTP!P403+TARA!P403+Planning!P403+SMU!P403+'Internal Audit'!P403+'Legal Unit'!P403+Property!P403+GenServ!P403+Records!P403+Procurement!P403+Accounting!P403+Budget!P403+Cash!P403</f>
        <v>0</v>
      </c>
      <c r="Q403" s="79">
        <f>AVRC!Q403+BDSK!Q403+HW!Q403+HE!Q403+RRCY!Q403+RSCC!Q403+'FO Managed - Center'!Q403+NHTS!Q403+SLP!Q403+SFP!Q403+SOCPEN!Q403+RRPTP!Q403+TARA!Q403+Planning!Q403+SMU!Q403+'Internal Audit'!Q403+'Legal Unit'!Q403+Property!Q403+GenServ!Q403+Records!Q403+Procurement!Q403+Accounting!Q403+Budget!Q403+Cash!Q403</f>
        <v>0</v>
      </c>
      <c r="R403" s="79">
        <f t="shared" si="166"/>
        <v>0</v>
      </c>
      <c r="S403" s="80">
        <f t="shared" si="167"/>
        <v>0</v>
      </c>
      <c r="T403" s="79">
        <f>AVRC!T403+BDSK!T403+HW!T403+HE!T403+RRCY!T403+RSCC!T403+'FO Managed - Center'!T403+NHTS!T403+SLP!T403+SFP!T403+SOCPEN!T403+RRPTP!T403+TARA!T403+Planning!T403+SMU!T403+'Internal Audit'!T403+'Legal Unit'!T403+Property!T403+GenServ!T403+Records!T403+Procurement!T403+Accounting!T403+Budget!T403+Cash!T403</f>
        <v>0</v>
      </c>
      <c r="U403" s="79">
        <f>AVRC!U403+BDSK!U403+HW!U403+HE!U403+RRCY!U403+RSCC!U403+'FO Managed - Center'!U403+NHTS!U403+SLP!U403+SFP!U403+SOCPEN!U403+RRPTP!U403+TARA!U403+Planning!U403+SMU!U403+'Internal Audit'!U403+'Legal Unit'!U403+Property!U403+GenServ!U403+Records!U403+Procurement!U403+Accounting!U403+Budget!U403+Cash!U403</f>
        <v>0</v>
      </c>
      <c r="V403" s="79">
        <f>AVRC!V403+BDSK!V403+HW!V403+HE!V403+RRCY!V403+RSCC!V403+'FO Managed - Center'!V403+NHTS!V403+SLP!V403+SFP!V403+SOCPEN!V403+RRPTP!V403+TARA!V403+Planning!V403+SMU!V403+'Internal Audit'!V403+'Legal Unit'!V403+Property!V403+GenServ!V403+Records!V403+Procurement!V403+Accounting!V403+Budget!V403+Cash!V403</f>
        <v>0</v>
      </c>
      <c r="W403" s="79">
        <f t="shared" si="168"/>
        <v>0</v>
      </c>
      <c r="X403" s="106">
        <f t="shared" si="169"/>
        <v>0</v>
      </c>
      <c r="Y403" s="110">
        <f t="shared" si="170"/>
        <v>0</v>
      </c>
      <c r="Z403" s="134">
        <v>0.0</v>
      </c>
      <c r="AA403" s="111">
        <f t="shared" si="171"/>
        <v>0</v>
      </c>
    </row>
    <row r="404" ht="30.75" customHeight="1">
      <c r="A404" s="109">
        <v>47.0</v>
      </c>
      <c r="B404" s="103" t="s">
        <v>800</v>
      </c>
      <c r="C404" s="135" t="s">
        <v>801</v>
      </c>
      <c r="D404" s="133" t="s">
        <v>100</v>
      </c>
      <c r="E404" s="79">
        <f>AVRC!E404+BDSK!E404+HW!E404+HE!E404+RRCY!E404+RSCC!E404+'FO Managed - Center'!E404+NHTS!E404+SLP!E404+SFP!E404+SOCPEN!E404+RRPTP!E404+TARA!E404+Planning!E404+SMU!E404+'Internal Audit'!E404+'Legal Unit'!E404+Property!E404+GenServ!E404+Records!E404+Procurement!E404+Accounting!E404+Budget!E404+Cash!E404</f>
        <v>0</v>
      </c>
      <c r="F404" s="79">
        <f>AVRC!F404+BDSK!F404+HW!F404+HE!F404+RRCY!F404+RSCC!F404+'FO Managed - Center'!F404+NHTS!F404+SLP!F404+SFP!F404+SOCPEN!F404+RRPTP!F404+TARA!F404+Planning!F404+SMU!F404+'Internal Audit'!F404+'Legal Unit'!F404+Property!F404+GenServ!F404+Records!F404+Procurement!F404+Accounting!F404+Budget!F404+Cash!F404</f>
        <v>0</v>
      </c>
      <c r="G404" s="79">
        <f>AVRC!G404+BDSK!G404+HW!G404+HE!G404+RRCY!G404+RSCC!G404+'FO Managed - Center'!G404+NHTS!G404+SLP!G404+SFP!G404+SOCPEN!G404+RRPTP!G404+TARA!G404+Planning!G404+SMU!G404+'Internal Audit'!G404+'Legal Unit'!G404+Property!G404+GenServ!G404+Records!G404+Procurement!G404+Accounting!G404+Budget!G404+Cash!G404</f>
        <v>0</v>
      </c>
      <c r="H404" s="79">
        <f t="shared" si="162"/>
        <v>0</v>
      </c>
      <c r="I404" s="80">
        <f t="shared" si="163"/>
        <v>0</v>
      </c>
      <c r="J404" s="79">
        <f>AVRC!J404+BDSK!J404+HW!J404+HE!J404+RRCY!J404+RSCC!J404+'FO Managed - Center'!J404+NHTS!J404+SLP!J404+SFP!J404+SOCPEN!J404+RRPTP!J404+TARA!J404+Planning!J404+SMU!J404+'Internal Audit'!J404+'Legal Unit'!J404+Property!J404+GenServ!J404+Records!J404+Procurement!J404+Accounting!J404+Budget!J404+Cash!J404</f>
        <v>0</v>
      </c>
      <c r="K404" s="79">
        <f>AVRC!K404+BDSK!K404+HW!K404+HE!K404+RRCY!K404+RSCC!K404+'FO Managed - Center'!K404+NHTS!K404+SLP!K404+SFP!K404+SOCPEN!K404+RRPTP!K404+TARA!K404+Planning!K404+SMU!K404+'Internal Audit'!K404+'Legal Unit'!K404+Property!K404+GenServ!K404+Records!K404+Procurement!K404+Accounting!K404+Budget!K404+Cash!K404</f>
        <v>0</v>
      </c>
      <c r="L404" s="79">
        <f>AVRC!L404+BDSK!L404+HW!L404+HE!L404+RRCY!L404+RSCC!L404+'FO Managed - Center'!L404+NHTS!L404+SLP!L404+SFP!L404+SOCPEN!L404+RRPTP!L404+TARA!L404+Planning!L404+SMU!L404+'Internal Audit'!L404+'Legal Unit'!L404+Property!L404+GenServ!L404+Records!L404+Procurement!L404+Accounting!L404+Budget!L404+Cash!L404</f>
        <v>0</v>
      </c>
      <c r="M404" s="79">
        <f t="shared" si="164"/>
        <v>0</v>
      </c>
      <c r="N404" s="80">
        <f t="shared" si="165"/>
        <v>0</v>
      </c>
      <c r="O404" s="79">
        <f>AVRC!O404+BDSK!O404+HW!O404+HE!O404+RRCY!O404+RSCC!O404+'FO Managed - Center'!O404+NHTS!O404+SLP!O404+SFP!O404+SOCPEN!O404+RRPTP!O404+TARA!O404+Planning!O404+SMU!O404+'Internal Audit'!O404+'Legal Unit'!O404+Property!O404+GenServ!O404+Records!O404+Procurement!O404+Accounting!O404+Budget!O404+Cash!O404</f>
        <v>0</v>
      </c>
      <c r="P404" s="79">
        <f>AVRC!P404+BDSK!P404+HW!P404+HE!P404+RRCY!P404+RSCC!P404+'FO Managed - Center'!P404+NHTS!P404+SLP!P404+SFP!P404+SOCPEN!P404+RRPTP!P404+TARA!P404+Planning!P404+SMU!P404+'Internal Audit'!P404+'Legal Unit'!P404+Property!P404+GenServ!P404+Records!P404+Procurement!P404+Accounting!P404+Budget!P404+Cash!P404</f>
        <v>0</v>
      </c>
      <c r="Q404" s="79">
        <f>AVRC!Q404+BDSK!Q404+HW!Q404+HE!Q404+RRCY!Q404+RSCC!Q404+'FO Managed - Center'!Q404+NHTS!Q404+SLP!Q404+SFP!Q404+SOCPEN!Q404+RRPTP!Q404+TARA!Q404+Planning!Q404+SMU!Q404+'Internal Audit'!Q404+'Legal Unit'!Q404+Property!Q404+GenServ!Q404+Records!Q404+Procurement!Q404+Accounting!Q404+Budget!Q404+Cash!Q404</f>
        <v>0</v>
      </c>
      <c r="R404" s="79">
        <f t="shared" si="166"/>
        <v>0</v>
      </c>
      <c r="S404" s="80">
        <f t="shared" si="167"/>
        <v>0</v>
      </c>
      <c r="T404" s="79">
        <f>AVRC!T404+BDSK!T404+HW!T404+HE!T404+RRCY!T404+RSCC!T404+'FO Managed - Center'!T404+NHTS!T404+SLP!T404+SFP!T404+SOCPEN!T404+RRPTP!T404+TARA!T404+Planning!T404+SMU!T404+'Internal Audit'!T404+'Legal Unit'!T404+Property!T404+GenServ!T404+Records!T404+Procurement!T404+Accounting!T404+Budget!T404+Cash!T404</f>
        <v>0</v>
      </c>
      <c r="U404" s="79">
        <f>AVRC!U404+BDSK!U404+HW!U404+HE!U404+RRCY!U404+RSCC!U404+'FO Managed - Center'!U404+NHTS!U404+SLP!U404+SFP!U404+SOCPEN!U404+RRPTP!U404+TARA!U404+Planning!U404+SMU!U404+'Internal Audit'!U404+'Legal Unit'!U404+Property!U404+GenServ!U404+Records!U404+Procurement!U404+Accounting!U404+Budget!U404+Cash!U404</f>
        <v>0</v>
      </c>
      <c r="V404" s="79">
        <f>AVRC!V404+BDSK!V404+HW!V404+HE!V404+RRCY!V404+RSCC!V404+'FO Managed - Center'!V404+NHTS!V404+SLP!V404+SFP!V404+SOCPEN!V404+RRPTP!V404+TARA!V404+Planning!V404+SMU!V404+'Internal Audit'!V404+'Legal Unit'!V404+Property!V404+GenServ!V404+Records!V404+Procurement!V404+Accounting!V404+Budget!V404+Cash!V404</f>
        <v>0</v>
      </c>
      <c r="W404" s="79">
        <f t="shared" si="168"/>
        <v>0</v>
      </c>
      <c r="X404" s="106">
        <f t="shared" si="169"/>
        <v>0</v>
      </c>
      <c r="Y404" s="110">
        <f t="shared" si="170"/>
        <v>0</v>
      </c>
      <c r="Z404" s="134">
        <v>0.0</v>
      </c>
      <c r="AA404" s="111">
        <f t="shared" si="171"/>
        <v>0</v>
      </c>
    </row>
    <row r="405" ht="30.75" customHeight="1">
      <c r="A405" s="136">
        <v>48.0</v>
      </c>
      <c r="B405" s="103" t="s">
        <v>802</v>
      </c>
      <c r="C405" s="135" t="s">
        <v>803</v>
      </c>
      <c r="D405" s="133" t="s">
        <v>100</v>
      </c>
      <c r="E405" s="79">
        <f>AVRC!E405+BDSK!E405+HW!E405+HE!E405+RRCY!E405+RSCC!E405+'FO Managed - Center'!E405+NHTS!E405+SLP!E405+SFP!E405+SOCPEN!E405+RRPTP!E405+TARA!E405+Planning!E405+SMU!E405+'Internal Audit'!E405+'Legal Unit'!E405+Property!E405+GenServ!E405+Records!E405+Procurement!E405+Accounting!E405+Budget!E405+Cash!E405</f>
        <v>0</v>
      </c>
      <c r="F405" s="79">
        <f>AVRC!F405+BDSK!F405+HW!F405+HE!F405+RRCY!F405+RSCC!F405+'FO Managed - Center'!F405+NHTS!F405+SLP!F405+SFP!F405+SOCPEN!F405+RRPTP!F405+TARA!F405+Planning!F405+SMU!F405+'Internal Audit'!F405+'Legal Unit'!F405+Property!F405+GenServ!F405+Records!F405+Procurement!F405+Accounting!F405+Budget!F405+Cash!F405</f>
        <v>0</v>
      </c>
      <c r="G405" s="79">
        <f>AVRC!G405+BDSK!G405+HW!G405+HE!G405+RRCY!G405+RSCC!G405+'FO Managed - Center'!G405+NHTS!G405+SLP!G405+SFP!G405+SOCPEN!G405+RRPTP!G405+TARA!G405+Planning!G405+SMU!G405+'Internal Audit'!G405+'Legal Unit'!G405+Property!G405+GenServ!G405+Records!G405+Procurement!G405+Accounting!G405+Budget!G405+Cash!G405</f>
        <v>0</v>
      </c>
      <c r="H405" s="79">
        <f t="shared" si="162"/>
        <v>0</v>
      </c>
      <c r="I405" s="80">
        <f t="shared" si="163"/>
        <v>0</v>
      </c>
      <c r="J405" s="79">
        <f>AVRC!J405+BDSK!J405+HW!J405+HE!J405+RRCY!J405+RSCC!J405+'FO Managed - Center'!J405+NHTS!J405+SLP!J405+SFP!J405+SOCPEN!J405+RRPTP!J405+TARA!J405+Planning!J405+SMU!J405+'Internal Audit'!J405+'Legal Unit'!J405+Property!J405+GenServ!J405+Records!J405+Procurement!J405+Accounting!J405+Budget!J405+Cash!J405</f>
        <v>0</v>
      </c>
      <c r="K405" s="79">
        <f>AVRC!K405+BDSK!K405+HW!K405+HE!K405+RRCY!K405+RSCC!K405+'FO Managed - Center'!K405+NHTS!K405+SLP!K405+SFP!K405+SOCPEN!K405+RRPTP!K405+TARA!K405+Planning!K405+SMU!K405+'Internal Audit'!K405+'Legal Unit'!K405+Property!K405+GenServ!K405+Records!K405+Procurement!K405+Accounting!K405+Budget!K405+Cash!K405</f>
        <v>0</v>
      </c>
      <c r="L405" s="79">
        <f>AVRC!L405+BDSK!L405+HW!L405+HE!L405+RRCY!L405+RSCC!L405+'FO Managed - Center'!L405+NHTS!L405+SLP!L405+SFP!L405+SOCPEN!L405+RRPTP!L405+TARA!L405+Planning!L405+SMU!L405+'Internal Audit'!L405+'Legal Unit'!L405+Property!L405+GenServ!L405+Records!L405+Procurement!L405+Accounting!L405+Budget!L405+Cash!L405</f>
        <v>0</v>
      </c>
      <c r="M405" s="79">
        <f t="shared" si="164"/>
        <v>0</v>
      </c>
      <c r="N405" s="80">
        <f t="shared" si="165"/>
        <v>0</v>
      </c>
      <c r="O405" s="79">
        <f>AVRC!O405+BDSK!O405+HW!O405+HE!O405+RRCY!O405+RSCC!O405+'FO Managed - Center'!O405+NHTS!O405+SLP!O405+SFP!O405+SOCPEN!O405+RRPTP!O405+TARA!O405+Planning!O405+SMU!O405+'Internal Audit'!O405+'Legal Unit'!O405+Property!O405+GenServ!O405+Records!O405+Procurement!O405+Accounting!O405+Budget!O405+Cash!O405</f>
        <v>0</v>
      </c>
      <c r="P405" s="79">
        <f>AVRC!P405+BDSK!P405+HW!P405+HE!P405+RRCY!P405+RSCC!P405+'FO Managed - Center'!P405+NHTS!P405+SLP!P405+SFP!P405+SOCPEN!P405+RRPTP!P405+TARA!P405+Planning!P405+SMU!P405+'Internal Audit'!P405+'Legal Unit'!P405+Property!P405+GenServ!P405+Records!P405+Procurement!P405+Accounting!P405+Budget!P405+Cash!P405</f>
        <v>0</v>
      </c>
      <c r="Q405" s="79">
        <f>AVRC!Q405+BDSK!Q405+HW!Q405+HE!Q405+RRCY!Q405+RSCC!Q405+'FO Managed - Center'!Q405+NHTS!Q405+SLP!Q405+SFP!Q405+SOCPEN!Q405+RRPTP!Q405+TARA!Q405+Planning!Q405+SMU!Q405+'Internal Audit'!Q405+'Legal Unit'!Q405+Property!Q405+GenServ!Q405+Records!Q405+Procurement!Q405+Accounting!Q405+Budget!Q405+Cash!Q405</f>
        <v>0</v>
      </c>
      <c r="R405" s="79">
        <f t="shared" si="166"/>
        <v>0</v>
      </c>
      <c r="S405" s="80">
        <f t="shared" si="167"/>
        <v>0</v>
      </c>
      <c r="T405" s="79">
        <f>AVRC!T405+BDSK!T405+HW!T405+HE!T405+RRCY!T405+RSCC!T405+'FO Managed - Center'!T405+NHTS!T405+SLP!T405+SFP!T405+SOCPEN!T405+RRPTP!T405+TARA!T405+Planning!T405+SMU!T405+'Internal Audit'!T405+'Legal Unit'!T405+Property!T405+GenServ!T405+Records!T405+Procurement!T405+Accounting!T405+Budget!T405+Cash!T405</f>
        <v>0</v>
      </c>
      <c r="U405" s="79">
        <f>AVRC!U405+BDSK!U405+HW!U405+HE!U405+RRCY!U405+RSCC!U405+'FO Managed - Center'!U405+NHTS!U405+SLP!U405+SFP!U405+SOCPEN!U405+RRPTP!U405+TARA!U405+Planning!U405+SMU!U405+'Internal Audit'!U405+'Legal Unit'!U405+Property!U405+GenServ!U405+Records!U405+Procurement!U405+Accounting!U405+Budget!U405+Cash!U405</f>
        <v>0</v>
      </c>
      <c r="V405" s="79">
        <f>AVRC!V405+BDSK!V405+HW!V405+HE!V405+RRCY!V405+RSCC!V405+'FO Managed - Center'!V405+NHTS!V405+SLP!V405+SFP!V405+SOCPEN!V405+RRPTP!V405+TARA!V405+Planning!V405+SMU!V405+'Internal Audit'!V405+'Legal Unit'!V405+Property!V405+GenServ!V405+Records!V405+Procurement!V405+Accounting!V405+Budget!V405+Cash!V405</f>
        <v>0</v>
      </c>
      <c r="W405" s="79">
        <f t="shared" si="168"/>
        <v>0</v>
      </c>
      <c r="X405" s="106">
        <f t="shared" si="169"/>
        <v>0</v>
      </c>
      <c r="Y405" s="110">
        <f t="shared" si="170"/>
        <v>0</v>
      </c>
      <c r="Z405" s="134">
        <v>0.0</v>
      </c>
      <c r="AA405" s="111">
        <f t="shared" si="171"/>
        <v>0</v>
      </c>
    </row>
    <row r="406" ht="30.75" customHeight="1">
      <c r="A406" s="109">
        <v>49.0</v>
      </c>
      <c r="B406" s="103" t="s">
        <v>804</v>
      </c>
      <c r="C406" s="135" t="s">
        <v>805</v>
      </c>
      <c r="D406" s="133" t="s">
        <v>100</v>
      </c>
      <c r="E406" s="79">
        <f>AVRC!E406+BDSK!E406+HW!E406+HE!E406+RRCY!E406+RSCC!E406+'FO Managed - Center'!E406+NHTS!E406+SLP!E406+SFP!E406+SOCPEN!E406+RRPTP!E406+TARA!E406+Planning!E406+SMU!E406+'Internal Audit'!E406+'Legal Unit'!E406+Property!E406+GenServ!E406+Records!E406+Procurement!E406+Accounting!E406+Budget!E406+Cash!E406</f>
        <v>0</v>
      </c>
      <c r="F406" s="79">
        <f>AVRC!F406+BDSK!F406+HW!F406+HE!F406+RRCY!F406+RSCC!F406+'FO Managed - Center'!F406+NHTS!F406+SLP!F406+SFP!F406+SOCPEN!F406+RRPTP!F406+TARA!F406+Planning!F406+SMU!F406+'Internal Audit'!F406+'Legal Unit'!F406+Property!F406+GenServ!F406+Records!F406+Procurement!F406+Accounting!F406+Budget!F406+Cash!F406</f>
        <v>0</v>
      </c>
      <c r="G406" s="79">
        <f>AVRC!G406+BDSK!G406+HW!G406+HE!G406+RRCY!G406+RSCC!G406+'FO Managed - Center'!G406+NHTS!G406+SLP!G406+SFP!G406+SOCPEN!G406+RRPTP!G406+TARA!G406+Planning!G406+SMU!G406+'Internal Audit'!G406+'Legal Unit'!G406+Property!G406+GenServ!G406+Records!G406+Procurement!G406+Accounting!G406+Budget!G406+Cash!G406</f>
        <v>0</v>
      </c>
      <c r="H406" s="79">
        <f t="shared" si="162"/>
        <v>0</v>
      </c>
      <c r="I406" s="80">
        <f t="shared" si="163"/>
        <v>0</v>
      </c>
      <c r="J406" s="79">
        <f>AVRC!J406+BDSK!J406+HW!J406+HE!J406+RRCY!J406+RSCC!J406+'FO Managed - Center'!J406+NHTS!J406+SLP!J406+SFP!J406+SOCPEN!J406+RRPTP!J406+TARA!J406+Planning!J406+SMU!J406+'Internal Audit'!J406+'Legal Unit'!J406+Property!J406+GenServ!J406+Records!J406+Procurement!J406+Accounting!J406+Budget!J406+Cash!J406</f>
        <v>0</v>
      </c>
      <c r="K406" s="79">
        <f>AVRC!K406+BDSK!K406+HW!K406+HE!K406+RRCY!K406+RSCC!K406+'FO Managed - Center'!K406+NHTS!K406+SLP!K406+SFP!K406+SOCPEN!K406+RRPTP!K406+TARA!K406+Planning!K406+SMU!K406+'Internal Audit'!K406+'Legal Unit'!K406+Property!K406+GenServ!K406+Records!K406+Procurement!K406+Accounting!K406+Budget!K406+Cash!K406</f>
        <v>0</v>
      </c>
      <c r="L406" s="79">
        <f>AVRC!L406+BDSK!L406+HW!L406+HE!L406+RRCY!L406+RSCC!L406+'FO Managed - Center'!L406+NHTS!L406+SLP!L406+SFP!L406+SOCPEN!L406+RRPTP!L406+TARA!L406+Planning!L406+SMU!L406+'Internal Audit'!L406+'Legal Unit'!L406+Property!L406+GenServ!L406+Records!L406+Procurement!L406+Accounting!L406+Budget!L406+Cash!L406</f>
        <v>0</v>
      </c>
      <c r="M406" s="79">
        <f t="shared" si="164"/>
        <v>0</v>
      </c>
      <c r="N406" s="80">
        <f t="shared" si="165"/>
        <v>0</v>
      </c>
      <c r="O406" s="79">
        <f>AVRC!O406+BDSK!O406+HW!O406+HE!O406+RRCY!O406+RSCC!O406+'FO Managed - Center'!O406+NHTS!O406+SLP!O406+SFP!O406+SOCPEN!O406+RRPTP!O406+TARA!O406+Planning!O406+SMU!O406+'Internal Audit'!O406+'Legal Unit'!O406+Property!O406+GenServ!O406+Records!O406+Procurement!O406+Accounting!O406+Budget!O406+Cash!O406</f>
        <v>0</v>
      </c>
      <c r="P406" s="79">
        <f>AVRC!P406+BDSK!P406+HW!P406+HE!P406+RRCY!P406+RSCC!P406+'FO Managed - Center'!P406+NHTS!P406+SLP!P406+SFP!P406+SOCPEN!P406+RRPTP!P406+TARA!P406+Planning!P406+SMU!P406+'Internal Audit'!P406+'Legal Unit'!P406+Property!P406+GenServ!P406+Records!P406+Procurement!P406+Accounting!P406+Budget!P406+Cash!P406</f>
        <v>0</v>
      </c>
      <c r="Q406" s="79">
        <f>AVRC!Q406+BDSK!Q406+HW!Q406+HE!Q406+RRCY!Q406+RSCC!Q406+'FO Managed - Center'!Q406+NHTS!Q406+SLP!Q406+SFP!Q406+SOCPEN!Q406+RRPTP!Q406+TARA!Q406+Planning!Q406+SMU!Q406+'Internal Audit'!Q406+'Legal Unit'!Q406+Property!Q406+GenServ!Q406+Records!Q406+Procurement!Q406+Accounting!Q406+Budget!Q406+Cash!Q406</f>
        <v>0</v>
      </c>
      <c r="R406" s="79">
        <f t="shared" si="166"/>
        <v>0</v>
      </c>
      <c r="S406" s="80">
        <f t="shared" si="167"/>
        <v>0</v>
      </c>
      <c r="T406" s="79">
        <f>AVRC!T406+BDSK!T406+HW!T406+HE!T406+RRCY!T406+RSCC!T406+'FO Managed - Center'!T406+NHTS!T406+SLP!T406+SFP!T406+SOCPEN!T406+RRPTP!T406+TARA!T406+Planning!T406+SMU!T406+'Internal Audit'!T406+'Legal Unit'!T406+Property!T406+GenServ!T406+Records!T406+Procurement!T406+Accounting!T406+Budget!T406+Cash!T406</f>
        <v>0</v>
      </c>
      <c r="U406" s="79">
        <f>AVRC!U406+BDSK!U406+HW!U406+HE!U406+RRCY!U406+RSCC!U406+'FO Managed - Center'!U406+NHTS!U406+SLP!U406+SFP!U406+SOCPEN!U406+RRPTP!U406+TARA!U406+Planning!U406+SMU!U406+'Internal Audit'!U406+'Legal Unit'!U406+Property!U406+GenServ!U406+Records!U406+Procurement!U406+Accounting!U406+Budget!U406+Cash!U406</f>
        <v>0</v>
      </c>
      <c r="V406" s="79">
        <f>AVRC!V406+BDSK!V406+HW!V406+HE!V406+RRCY!V406+RSCC!V406+'FO Managed - Center'!V406+NHTS!V406+SLP!V406+SFP!V406+SOCPEN!V406+RRPTP!V406+TARA!V406+Planning!V406+SMU!V406+'Internal Audit'!V406+'Legal Unit'!V406+Property!V406+GenServ!V406+Records!V406+Procurement!V406+Accounting!V406+Budget!V406+Cash!V406</f>
        <v>0</v>
      </c>
      <c r="W406" s="79">
        <f t="shared" si="168"/>
        <v>0</v>
      </c>
      <c r="X406" s="106">
        <f t="shared" si="169"/>
        <v>0</v>
      </c>
      <c r="Y406" s="110">
        <f t="shared" si="170"/>
        <v>0</v>
      </c>
      <c r="Z406" s="134">
        <v>0.0</v>
      </c>
      <c r="AA406" s="111">
        <f t="shared" si="171"/>
        <v>0</v>
      </c>
    </row>
    <row r="407" ht="30.75" customHeight="1">
      <c r="A407" s="109">
        <v>50.0</v>
      </c>
      <c r="B407" s="103" t="s">
        <v>806</v>
      </c>
      <c r="C407" s="135" t="s">
        <v>807</v>
      </c>
      <c r="D407" s="133" t="s">
        <v>100</v>
      </c>
      <c r="E407" s="79">
        <f>AVRC!E407+BDSK!E407+HW!E407+HE!E407+RRCY!E407+RSCC!E407+'FO Managed - Center'!E407+NHTS!E407+SLP!E407+SFP!E407+SOCPEN!E407+RRPTP!E407+TARA!E407+Planning!E407+SMU!E407+'Internal Audit'!E407+'Legal Unit'!E407+Property!E407+GenServ!E407+Records!E407+Procurement!E407+Accounting!E407+Budget!E407+Cash!E407</f>
        <v>0</v>
      </c>
      <c r="F407" s="79">
        <f>AVRC!F407+BDSK!F407+HW!F407+HE!F407+RRCY!F407+RSCC!F407+'FO Managed - Center'!F407+NHTS!F407+SLP!F407+SFP!F407+SOCPEN!F407+RRPTP!F407+TARA!F407+Planning!F407+SMU!F407+'Internal Audit'!F407+'Legal Unit'!F407+Property!F407+GenServ!F407+Records!F407+Procurement!F407+Accounting!F407+Budget!F407+Cash!F407</f>
        <v>0</v>
      </c>
      <c r="G407" s="79">
        <f>AVRC!G407+BDSK!G407+HW!G407+HE!G407+RRCY!G407+RSCC!G407+'FO Managed - Center'!G407+NHTS!G407+SLP!G407+SFP!G407+SOCPEN!G407+RRPTP!G407+TARA!G407+Planning!G407+SMU!G407+'Internal Audit'!G407+'Legal Unit'!G407+Property!G407+GenServ!G407+Records!G407+Procurement!G407+Accounting!G407+Budget!G407+Cash!G407</f>
        <v>0</v>
      </c>
      <c r="H407" s="79">
        <f t="shared" si="162"/>
        <v>0</v>
      </c>
      <c r="I407" s="80">
        <f t="shared" si="163"/>
        <v>0</v>
      </c>
      <c r="J407" s="79">
        <f>AVRC!J407+BDSK!J407+HW!J407+HE!J407+RRCY!J407+RSCC!J407+'FO Managed - Center'!J407+NHTS!J407+SLP!J407+SFP!J407+SOCPEN!J407+RRPTP!J407+TARA!J407+Planning!J407+SMU!J407+'Internal Audit'!J407+'Legal Unit'!J407+Property!J407+GenServ!J407+Records!J407+Procurement!J407+Accounting!J407+Budget!J407+Cash!J407</f>
        <v>0</v>
      </c>
      <c r="K407" s="79">
        <f>AVRC!K407+BDSK!K407+HW!K407+HE!K407+RRCY!K407+RSCC!K407+'FO Managed - Center'!K407+NHTS!K407+SLP!K407+SFP!K407+SOCPEN!K407+RRPTP!K407+TARA!K407+Planning!K407+SMU!K407+'Internal Audit'!K407+'Legal Unit'!K407+Property!K407+GenServ!K407+Records!K407+Procurement!K407+Accounting!K407+Budget!K407+Cash!K407</f>
        <v>0</v>
      </c>
      <c r="L407" s="79">
        <f>AVRC!L407+BDSK!L407+HW!L407+HE!L407+RRCY!L407+RSCC!L407+'FO Managed - Center'!L407+NHTS!L407+SLP!L407+SFP!L407+SOCPEN!L407+RRPTP!L407+TARA!L407+Planning!L407+SMU!L407+'Internal Audit'!L407+'Legal Unit'!L407+Property!L407+GenServ!L407+Records!L407+Procurement!L407+Accounting!L407+Budget!L407+Cash!L407</f>
        <v>0</v>
      </c>
      <c r="M407" s="79">
        <f t="shared" si="164"/>
        <v>0</v>
      </c>
      <c r="N407" s="80">
        <f t="shared" si="165"/>
        <v>0</v>
      </c>
      <c r="O407" s="79">
        <f>AVRC!O407+BDSK!O407+HW!O407+HE!O407+RRCY!O407+RSCC!O407+'FO Managed - Center'!O407+NHTS!O407+SLP!O407+SFP!O407+SOCPEN!O407+RRPTP!O407+TARA!O407+Planning!O407+SMU!O407+'Internal Audit'!O407+'Legal Unit'!O407+Property!O407+GenServ!O407+Records!O407+Procurement!O407+Accounting!O407+Budget!O407+Cash!O407</f>
        <v>0</v>
      </c>
      <c r="P407" s="79">
        <f>AVRC!P407+BDSK!P407+HW!P407+HE!P407+RRCY!P407+RSCC!P407+'FO Managed - Center'!P407+NHTS!P407+SLP!P407+SFP!P407+SOCPEN!P407+RRPTP!P407+TARA!P407+Planning!P407+SMU!P407+'Internal Audit'!P407+'Legal Unit'!P407+Property!P407+GenServ!P407+Records!P407+Procurement!P407+Accounting!P407+Budget!P407+Cash!P407</f>
        <v>0</v>
      </c>
      <c r="Q407" s="79">
        <f>AVRC!Q407+BDSK!Q407+HW!Q407+HE!Q407+RRCY!Q407+RSCC!Q407+'FO Managed - Center'!Q407+NHTS!Q407+SLP!Q407+SFP!Q407+SOCPEN!Q407+RRPTP!Q407+TARA!Q407+Planning!Q407+SMU!Q407+'Internal Audit'!Q407+'Legal Unit'!Q407+Property!Q407+GenServ!Q407+Records!Q407+Procurement!Q407+Accounting!Q407+Budget!Q407+Cash!Q407</f>
        <v>0</v>
      </c>
      <c r="R407" s="79">
        <f t="shared" si="166"/>
        <v>0</v>
      </c>
      <c r="S407" s="80">
        <f t="shared" si="167"/>
        <v>0</v>
      </c>
      <c r="T407" s="79">
        <f>AVRC!T407+BDSK!T407+HW!T407+HE!T407+RRCY!T407+RSCC!T407+'FO Managed - Center'!T407+NHTS!T407+SLP!T407+SFP!T407+SOCPEN!T407+RRPTP!T407+TARA!T407+Planning!T407+SMU!T407+'Internal Audit'!T407+'Legal Unit'!T407+Property!T407+GenServ!T407+Records!T407+Procurement!T407+Accounting!T407+Budget!T407+Cash!T407</f>
        <v>0</v>
      </c>
      <c r="U407" s="79">
        <f>AVRC!U407+BDSK!U407+HW!U407+HE!U407+RRCY!U407+RSCC!U407+'FO Managed - Center'!U407+NHTS!U407+SLP!U407+SFP!U407+SOCPEN!U407+RRPTP!U407+TARA!U407+Planning!U407+SMU!U407+'Internal Audit'!U407+'Legal Unit'!U407+Property!U407+GenServ!U407+Records!U407+Procurement!U407+Accounting!U407+Budget!U407+Cash!U407</f>
        <v>0</v>
      </c>
      <c r="V407" s="79">
        <f>AVRC!V407+BDSK!V407+HW!V407+HE!V407+RRCY!V407+RSCC!V407+'FO Managed - Center'!V407+NHTS!V407+SLP!V407+SFP!V407+SOCPEN!V407+RRPTP!V407+TARA!V407+Planning!V407+SMU!V407+'Internal Audit'!V407+'Legal Unit'!V407+Property!V407+GenServ!V407+Records!V407+Procurement!V407+Accounting!V407+Budget!V407+Cash!V407</f>
        <v>0</v>
      </c>
      <c r="W407" s="79">
        <f t="shared" si="168"/>
        <v>0</v>
      </c>
      <c r="X407" s="106">
        <f t="shared" si="169"/>
        <v>0</v>
      </c>
      <c r="Y407" s="110">
        <f t="shared" si="170"/>
        <v>0</v>
      </c>
      <c r="Z407" s="134">
        <v>0.0</v>
      </c>
      <c r="AA407" s="111">
        <f t="shared" si="171"/>
        <v>0</v>
      </c>
    </row>
    <row r="408" ht="30.75" customHeight="1">
      <c r="A408" s="109">
        <v>51.0</v>
      </c>
      <c r="B408" s="103" t="s">
        <v>808</v>
      </c>
      <c r="C408" s="135" t="s">
        <v>809</v>
      </c>
      <c r="D408" s="133" t="s">
        <v>100</v>
      </c>
      <c r="E408" s="79">
        <f>AVRC!E408+BDSK!E408+HW!E408+HE!E408+RRCY!E408+RSCC!E408+'FO Managed - Center'!E408+NHTS!E408+SLP!E408+SFP!E408+SOCPEN!E408+RRPTP!E408+TARA!E408+Planning!E408+SMU!E408+'Internal Audit'!E408+'Legal Unit'!E408+Property!E408+GenServ!E408+Records!E408+Procurement!E408+Accounting!E408+Budget!E408+Cash!E408</f>
        <v>0</v>
      </c>
      <c r="F408" s="79">
        <f>AVRC!F408+BDSK!F408+HW!F408+HE!F408+RRCY!F408+RSCC!F408+'FO Managed - Center'!F408+NHTS!F408+SLP!F408+SFP!F408+SOCPEN!F408+RRPTP!F408+TARA!F408+Planning!F408+SMU!F408+'Internal Audit'!F408+'Legal Unit'!F408+Property!F408+GenServ!F408+Records!F408+Procurement!F408+Accounting!F408+Budget!F408+Cash!F408</f>
        <v>0</v>
      </c>
      <c r="G408" s="79">
        <f>AVRC!G408+BDSK!G408+HW!G408+HE!G408+RRCY!G408+RSCC!G408+'FO Managed - Center'!G408+NHTS!G408+SLP!G408+SFP!G408+SOCPEN!G408+RRPTP!G408+TARA!G408+Planning!G408+SMU!G408+'Internal Audit'!G408+'Legal Unit'!G408+Property!G408+GenServ!G408+Records!G408+Procurement!G408+Accounting!G408+Budget!G408+Cash!G408</f>
        <v>0</v>
      </c>
      <c r="H408" s="79">
        <f t="shared" si="162"/>
        <v>0</v>
      </c>
      <c r="I408" s="80">
        <f t="shared" si="163"/>
        <v>0</v>
      </c>
      <c r="J408" s="79">
        <f>AVRC!J408+BDSK!J408+HW!J408+HE!J408+RRCY!J408+RSCC!J408+'FO Managed - Center'!J408+NHTS!J408+SLP!J408+SFP!J408+SOCPEN!J408+RRPTP!J408+TARA!J408+Planning!J408+SMU!J408+'Internal Audit'!J408+'Legal Unit'!J408+Property!J408+GenServ!J408+Records!J408+Procurement!J408+Accounting!J408+Budget!J408+Cash!J408</f>
        <v>0</v>
      </c>
      <c r="K408" s="79">
        <f>AVRC!K408+BDSK!K408+HW!K408+HE!K408+RRCY!K408+RSCC!K408+'FO Managed - Center'!K408+NHTS!K408+SLP!K408+SFP!K408+SOCPEN!K408+RRPTP!K408+TARA!K408+Planning!K408+SMU!K408+'Internal Audit'!K408+'Legal Unit'!K408+Property!K408+GenServ!K408+Records!K408+Procurement!K408+Accounting!K408+Budget!K408+Cash!K408</f>
        <v>0</v>
      </c>
      <c r="L408" s="79">
        <f>AVRC!L408+BDSK!L408+HW!L408+HE!L408+RRCY!L408+RSCC!L408+'FO Managed - Center'!L408+NHTS!L408+SLP!L408+SFP!L408+SOCPEN!L408+RRPTP!L408+TARA!L408+Planning!L408+SMU!L408+'Internal Audit'!L408+'Legal Unit'!L408+Property!L408+GenServ!L408+Records!L408+Procurement!L408+Accounting!L408+Budget!L408+Cash!L408</f>
        <v>0</v>
      </c>
      <c r="M408" s="79">
        <f t="shared" si="164"/>
        <v>0</v>
      </c>
      <c r="N408" s="80">
        <f t="shared" si="165"/>
        <v>0</v>
      </c>
      <c r="O408" s="79">
        <f>AVRC!O408+BDSK!O408+HW!O408+HE!O408+RRCY!O408+RSCC!O408+'FO Managed - Center'!O408+NHTS!O408+SLP!O408+SFP!O408+SOCPEN!O408+RRPTP!O408+TARA!O408+Planning!O408+SMU!O408+'Internal Audit'!O408+'Legal Unit'!O408+Property!O408+GenServ!O408+Records!O408+Procurement!O408+Accounting!O408+Budget!O408+Cash!O408</f>
        <v>0</v>
      </c>
      <c r="P408" s="79">
        <f>AVRC!P408+BDSK!P408+HW!P408+HE!P408+RRCY!P408+RSCC!P408+'FO Managed - Center'!P408+NHTS!P408+SLP!P408+SFP!P408+SOCPEN!P408+RRPTP!P408+TARA!P408+Planning!P408+SMU!P408+'Internal Audit'!P408+'Legal Unit'!P408+Property!P408+GenServ!P408+Records!P408+Procurement!P408+Accounting!P408+Budget!P408+Cash!P408</f>
        <v>0</v>
      </c>
      <c r="Q408" s="79">
        <f>AVRC!Q408+BDSK!Q408+HW!Q408+HE!Q408+RRCY!Q408+RSCC!Q408+'FO Managed - Center'!Q408+NHTS!Q408+SLP!Q408+SFP!Q408+SOCPEN!Q408+RRPTP!Q408+TARA!Q408+Planning!Q408+SMU!Q408+'Internal Audit'!Q408+'Legal Unit'!Q408+Property!Q408+GenServ!Q408+Records!Q408+Procurement!Q408+Accounting!Q408+Budget!Q408+Cash!Q408</f>
        <v>0</v>
      </c>
      <c r="R408" s="79">
        <f t="shared" si="166"/>
        <v>0</v>
      </c>
      <c r="S408" s="80">
        <f t="shared" si="167"/>
        <v>0</v>
      </c>
      <c r="T408" s="79">
        <f>AVRC!T408+BDSK!T408+HW!T408+HE!T408+RRCY!T408+RSCC!T408+'FO Managed - Center'!T408+NHTS!T408+SLP!T408+SFP!T408+SOCPEN!T408+RRPTP!T408+TARA!T408+Planning!T408+SMU!T408+'Internal Audit'!T408+'Legal Unit'!T408+Property!T408+GenServ!T408+Records!T408+Procurement!T408+Accounting!T408+Budget!T408+Cash!T408</f>
        <v>0</v>
      </c>
      <c r="U408" s="79">
        <f>AVRC!U408+BDSK!U408+HW!U408+HE!U408+RRCY!U408+RSCC!U408+'FO Managed - Center'!U408+NHTS!U408+SLP!U408+SFP!U408+SOCPEN!U408+RRPTP!U408+TARA!U408+Planning!U408+SMU!U408+'Internal Audit'!U408+'Legal Unit'!U408+Property!U408+GenServ!U408+Records!U408+Procurement!U408+Accounting!U408+Budget!U408+Cash!U408</f>
        <v>0</v>
      </c>
      <c r="V408" s="79">
        <f>AVRC!V408+BDSK!V408+HW!V408+HE!V408+RRCY!V408+RSCC!V408+'FO Managed - Center'!V408+NHTS!V408+SLP!V408+SFP!V408+SOCPEN!V408+RRPTP!V408+TARA!V408+Planning!V408+SMU!V408+'Internal Audit'!V408+'Legal Unit'!V408+Property!V408+GenServ!V408+Records!V408+Procurement!V408+Accounting!V408+Budget!V408+Cash!V408</f>
        <v>0</v>
      </c>
      <c r="W408" s="79">
        <f t="shared" si="168"/>
        <v>0</v>
      </c>
      <c r="X408" s="106">
        <f t="shared" si="169"/>
        <v>0</v>
      </c>
      <c r="Y408" s="110">
        <f t="shared" si="170"/>
        <v>0</v>
      </c>
      <c r="Z408" s="134">
        <v>0.0</v>
      </c>
      <c r="AA408" s="111">
        <f t="shared" si="171"/>
        <v>0</v>
      </c>
    </row>
    <row r="409" ht="30.75" customHeight="1">
      <c r="A409" s="136">
        <v>52.0</v>
      </c>
      <c r="B409" s="103" t="s">
        <v>810</v>
      </c>
      <c r="C409" s="135" t="s">
        <v>811</v>
      </c>
      <c r="D409" s="133" t="s">
        <v>100</v>
      </c>
      <c r="E409" s="79">
        <f>AVRC!E409+BDSK!E409+HW!E409+HE!E409+RRCY!E409+RSCC!E409+'FO Managed - Center'!E409+NHTS!E409+SLP!E409+SFP!E409+SOCPEN!E409+RRPTP!E409+TARA!E409+Planning!E409+SMU!E409+'Internal Audit'!E409+'Legal Unit'!E409+Property!E409+GenServ!E409+Records!E409+Procurement!E409+Accounting!E409+Budget!E409+Cash!E409</f>
        <v>0</v>
      </c>
      <c r="F409" s="79">
        <f>AVRC!F409+BDSK!F409+HW!F409+HE!F409+RRCY!F409+RSCC!F409+'FO Managed - Center'!F409+NHTS!F409+SLP!F409+SFP!F409+SOCPEN!F409+RRPTP!F409+TARA!F409+Planning!F409+SMU!F409+'Internal Audit'!F409+'Legal Unit'!F409+Property!F409+GenServ!F409+Records!F409+Procurement!F409+Accounting!F409+Budget!F409+Cash!F409</f>
        <v>0</v>
      </c>
      <c r="G409" s="79">
        <f>AVRC!G409+BDSK!G409+HW!G409+HE!G409+RRCY!G409+RSCC!G409+'FO Managed - Center'!G409+NHTS!G409+SLP!G409+SFP!G409+SOCPEN!G409+RRPTP!G409+TARA!G409+Planning!G409+SMU!G409+'Internal Audit'!G409+'Legal Unit'!G409+Property!G409+GenServ!G409+Records!G409+Procurement!G409+Accounting!G409+Budget!G409+Cash!G409</f>
        <v>0</v>
      </c>
      <c r="H409" s="79">
        <f t="shared" si="162"/>
        <v>0</v>
      </c>
      <c r="I409" s="80">
        <f t="shared" si="163"/>
        <v>0</v>
      </c>
      <c r="J409" s="79">
        <f>AVRC!J409+BDSK!J409+HW!J409+HE!J409+RRCY!J409+RSCC!J409+'FO Managed - Center'!J409+NHTS!J409+SLP!J409+SFP!J409+SOCPEN!J409+RRPTP!J409+TARA!J409+Planning!J409+SMU!J409+'Internal Audit'!J409+'Legal Unit'!J409+Property!J409+GenServ!J409+Records!J409+Procurement!J409+Accounting!J409+Budget!J409+Cash!J409</f>
        <v>0</v>
      </c>
      <c r="K409" s="79">
        <f>AVRC!K409+BDSK!K409+HW!K409+HE!K409+RRCY!K409+RSCC!K409+'FO Managed - Center'!K409+NHTS!K409+SLP!K409+SFP!K409+SOCPEN!K409+RRPTP!K409+TARA!K409+Planning!K409+SMU!K409+'Internal Audit'!K409+'Legal Unit'!K409+Property!K409+GenServ!K409+Records!K409+Procurement!K409+Accounting!K409+Budget!K409+Cash!K409</f>
        <v>0</v>
      </c>
      <c r="L409" s="79">
        <f>AVRC!L409+BDSK!L409+HW!L409+HE!L409+RRCY!L409+RSCC!L409+'FO Managed - Center'!L409+NHTS!L409+SLP!L409+SFP!L409+SOCPEN!L409+RRPTP!L409+TARA!L409+Planning!L409+SMU!L409+'Internal Audit'!L409+'Legal Unit'!L409+Property!L409+GenServ!L409+Records!L409+Procurement!L409+Accounting!L409+Budget!L409+Cash!L409</f>
        <v>0</v>
      </c>
      <c r="M409" s="79">
        <f t="shared" si="164"/>
        <v>0</v>
      </c>
      <c r="N409" s="80">
        <f t="shared" si="165"/>
        <v>0</v>
      </c>
      <c r="O409" s="79">
        <f>AVRC!O409+BDSK!O409+HW!O409+HE!O409+RRCY!O409+RSCC!O409+'FO Managed - Center'!O409+NHTS!O409+SLP!O409+SFP!O409+SOCPEN!O409+RRPTP!O409+TARA!O409+Planning!O409+SMU!O409+'Internal Audit'!O409+'Legal Unit'!O409+Property!O409+GenServ!O409+Records!O409+Procurement!O409+Accounting!O409+Budget!O409+Cash!O409</f>
        <v>0</v>
      </c>
      <c r="P409" s="79">
        <f>AVRC!P409+BDSK!P409+HW!P409+HE!P409+RRCY!P409+RSCC!P409+'FO Managed - Center'!P409+NHTS!P409+SLP!P409+SFP!P409+SOCPEN!P409+RRPTP!P409+TARA!P409+Planning!P409+SMU!P409+'Internal Audit'!P409+'Legal Unit'!P409+Property!P409+GenServ!P409+Records!P409+Procurement!P409+Accounting!P409+Budget!P409+Cash!P409</f>
        <v>0</v>
      </c>
      <c r="Q409" s="79">
        <f>AVRC!Q409+BDSK!Q409+HW!Q409+HE!Q409+RRCY!Q409+RSCC!Q409+'FO Managed - Center'!Q409+NHTS!Q409+SLP!Q409+SFP!Q409+SOCPEN!Q409+RRPTP!Q409+TARA!Q409+Planning!Q409+SMU!Q409+'Internal Audit'!Q409+'Legal Unit'!Q409+Property!Q409+GenServ!Q409+Records!Q409+Procurement!Q409+Accounting!Q409+Budget!Q409+Cash!Q409</f>
        <v>0</v>
      </c>
      <c r="R409" s="79">
        <f t="shared" si="166"/>
        <v>0</v>
      </c>
      <c r="S409" s="80">
        <f t="shared" si="167"/>
        <v>0</v>
      </c>
      <c r="T409" s="79">
        <f>AVRC!T409+BDSK!T409+HW!T409+HE!T409+RRCY!T409+RSCC!T409+'FO Managed - Center'!T409+NHTS!T409+SLP!T409+SFP!T409+SOCPEN!T409+RRPTP!T409+TARA!T409+Planning!T409+SMU!T409+'Internal Audit'!T409+'Legal Unit'!T409+Property!T409+GenServ!T409+Records!T409+Procurement!T409+Accounting!T409+Budget!T409+Cash!T409</f>
        <v>0</v>
      </c>
      <c r="U409" s="79">
        <f>AVRC!U409+BDSK!U409+HW!U409+HE!U409+RRCY!U409+RSCC!U409+'FO Managed - Center'!U409+NHTS!U409+SLP!U409+SFP!U409+SOCPEN!U409+RRPTP!U409+TARA!U409+Planning!U409+SMU!U409+'Internal Audit'!U409+'Legal Unit'!U409+Property!U409+GenServ!U409+Records!U409+Procurement!U409+Accounting!U409+Budget!U409+Cash!U409</f>
        <v>0</v>
      </c>
      <c r="V409" s="79">
        <f>AVRC!V409+BDSK!V409+HW!V409+HE!V409+RRCY!V409+RSCC!V409+'FO Managed - Center'!V409+NHTS!V409+SLP!V409+SFP!V409+SOCPEN!V409+RRPTP!V409+TARA!V409+Planning!V409+SMU!V409+'Internal Audit'!V409+'Legal Unit'!V409+Property!V409+GenServ!V409+Records!V409+Procurement!V409+Accounting!V409+Budget!V409+Cash!V409</f>
        <v>0</v>
      </c>
      <c r="W409" s="79">
        <f t="shared" si="168"/>
        <v>0</v>
      </c>
      <c r="X409" s="106">
        <f t="shared" si="169"/>
        <v>0</v>
      </c>
      <c r="Y409" s="110">
        <f t="shared" si="170"/>
        <v>0</v>
      </c>
      <c r="Z409" s="134">
        <v>0.0</v>
      </c>
      <c r="AA409" s="111">
        <f t="shared" si="171"/>
        <v>0</v>
      </c>
    </row>
    <row r="410" ht="30.75" customHeight="1">
      <c r="A410" s="109">
        <v>53.0</v>
      </c>
      <c r="B410" s="103" t="s">
        <v>812</v>
      </c>
      <c r="C410" s="135" t="s">
        <v>813</v>
      </c>
      <c r="D410" s="133" t="s">
        <v>100</v>
      </c>
      <c r="E410" s="79">
        <f>AVRC!E410+BDSK!E410+HW!E410+HE!E410+RRCY!E410+RSCC!E410+'FO Managed - Center'!E410+NHTS!E410+SLP!E410+SFP!E410+SOCPEN!E410+RRPTP!E410+TARA!E410+Planning!E410+SMU!E410+'Internal Audit'!E410+'Legal Unit'!E410+Property!E410+GenServ!E410+Records!E410+Procurement!E410+Accounting!E410+Budget!E410+Cash!E410</f>
        <v>0</v>
      </c>
      <c r="F410" s="79">
        <f>AVRC!F410+BDSK!F410+HW!F410+HE!F410+RRCY!F410+RSCC!F410+'FO Managed - Center'!F410+NHTS!F410+SLP!F410+SFP!F410+SOCPEN!F410+RRPTP!F410+TARA!F410+Planning!F410+SMU!F410+'Internal Audit'!F410+'Legal Unit'!F410+Property!F410+GenServ!F410+Records!F410+Procurement!F410+Accounting!F410+Budget!F410+Cash!F410</f>
        <v>0</v>
      </c>
      <c r="G410" s="79">
        <f>AVRC!G410+BDSK!G410+HW!G410+HE!G410+RRCY!G410+RSCC!G410+'FO Managed - Center'!G410+NHTS!G410+SLP!G410+SFP!G410+SOCPEN!G410+RRPTP!G410+TARA!G410+Planning!G410+SMU!G410+'Internal Audit'!G410+'Legal Unit'!G410+Property!G410+GenServ!G410+Records!G410+Procurement!G410+Accounting!G410+Budget!G410+Cash!G410</f>
        <v>0</v>
      </c>
      <c r="H410" s="79">
        <f t="shared" si="162"/>
        <v>0</v>
      </c>
      <c r="I410" s="80">
        <f t="shared" si="163"/>
        <v>0</v>
      </c>
      <c r="J410" s="79">
        <f>AVRC!J410+BDSK!J410+HW!J410+HE!J410+RRCY!J410+RSCC!J410+'FO Managed - Center'!J410+NHTS!J410+SLP!J410+SFP!J410+SOCPEN!J410+RRPTP!J410+TARA!J410+Planning!J410+SMU!J410+'Internal Audit'!J410+'Legal Unit'!J410+Property!J410+GenServ!J410+Records!J410+Procurement!J410+Accounting!J410+Budget!J410+Cash!J410</f>
        <v>0</v>
      </c>
      <c r="K410" s="79">
        <f>AVRC!K410+BDSK!K410+HW!K410+HE!K410+RRCY!K410+RSCC!K410+'FO Managed - Center'!K410+NHTS!K410+SLP!K410+SFP!K410+SOCPEN!K410+RRPTP!K410+TARA!K410+Planning!K410+SMU!K410+'Internal Audit'!K410+'Legal Unit'!K410+Property!K410+GenServ!K410+Records!K410+Procurement!K410+Accounting!K410+Budget!K410+Cash!K410</f>
        <v>0</v>
      </c>
      <c r="L410" s="79">
        <f>AVRC!L410+BDSK!L410+HW!L410+HE!L410+RRCY!L410+RSCC!L410+'FO Managed - Center'!L410+NHTS!L410+SLP!L410+SFP!L410+SOCPEN!L410+RRPTP!L410+TARA!L410+Planning!L410+SMU!L410+'Internal Audit'!L410+'Legal Unit'!L410+Property!L410+GenServ!L410+Records!L410+Procurement!L410+Accounting!L410+Budget!L410+Cash!L410</f>
        <v>0</v>
      </c>
      <c r="M410" s="79">
        <f t="shared" si="164"/>
        <v>0</v>
      </c>
      <c r="N410" s="80">
        <f t="shared" si="165"/>
        <v>0</v>
      </c>
      <c r="O410" s="79">
        <f>AVRC!O410+BDSK!O410+HW!O410+HE!O410+RRCY!O410+RSCC!O410+'FO Managed - Center'!O410+NHTS!O410+SLP!O410+SFP!O410+SOCPEN!O410+RRPTP!O410+TARA!O410+Planning!O410+SMU!O410+'Internal Audit'!O410+'Legal Unit'!O410+Property!O410+GenServ!O410+Records!O410+Procurement!O410+Accounting!O410+Budget!O410+Cash!O410</f>
        <v>0</v>
      </c>
      <c r="P410" s="79">
        <f>AVRC!P410+BDSK!P410+HW!P410+HE!P410+RRCY!P410+RSCC!P410+'FO Managed - Center'!P410+NHTS!P410+SLP!P410+SFP!P410+SOCPEN!P410+RRPTP!P410+TARA!P410+Planning!P410+SMU!P410+'Internal Audit'!P410+'Legal Unit'!P410+Property!P410+GenServ!P410+Records!P410+Procurement!P410+Accounting!P410+Budget!P410+Cash!P410</f>
        <v>0</v>
      </c>
      <c r="Q410" s="79">
        <f>AVRC!Q410+BDSK!Q410+HW!Q410+HE!Q410+RRCY!Q410+RSCC!Q410+'FO Managed - Center'!Q410+NHTS!Q410+SLP!Q410+SFP!Q410+SOCPEN!Q410+RRPTP!Q410+TARA!Q410+Planning!Q410+SMU!Q410+'Internal Audit'!Q410+'Legal Unit'!Q410+Property!Q410+GenServ!Q410+Records!Q410+Procurement!Q410+Accounting!Q410+Budget!Q410+Cash!Q410</f>
        <v>0</v>
      </c>
      <c r="R410" s="79">
        <f t="shared" si="166"/>
        <v>0</v>
      </c>
      <c r="S410" s="80">
        <f t="shared" si="167"/>
        <v>0</v>
      </c>
      <c r="T410" s="79">
        <f>AVRC!T410+BDSK!T410+HW!T410+HE!T410+RRCY!T410+RSCC!T410+'FO Managed - Center'!T410+NHTS!T410+SLP!T410+SFP!T410+SOCPEN!T410+RRPTP!T410+TARA!T410+Planning!T410+SMU!T410+'Internal Audit'!T410+'Legal Unit'!T410+Property!T410+GenServ!T410+Records!T410+Procurement!T410+Accounting!T410+Budget!T410+Cash!T410</f>
        <v>0</v>
      </c>
      <c r="U410" s="79">
        <f>AVRC!U410+BDSK!U410+HW!U410+HE!U410+RRCY!U410+RSCC!U410+'FO Managed - Center'!U410+NHTS!U410+SLP!U410+SFP!U410+SOCPEN!U410+RRPTP!U410+TARA!U410+Planning!U410+SMU!U410+'Internal Audit'!U410+'Legal Unit'!U410+Property!U410+GenServ!U410+Records!U410+Procurement!U410+Accounting!U410+Budget!U410+Cash!U410</f>
        <v>0</v>
      </c>
      <c r="V410" s="79">
        <f>AVRC!V410+BDSK!V410+HW!V410+HE!V410+RRCY!V410+RSCC!V410+'FO Managed - Center'!V410+NHTS!V410+SLP!V410+SFP!V410+SOCPEN!V410+RRPTP!V410+TARA!V410+Planning!V410+SMU!V410+'Internal Audit'!V410+'Legal Unit'!V410+Property!V410+GenServ!V410+Records!V410+Procurement!V410+Accounting!V410+Budget!V410+Cash!V410</f>
        <v>0</v>
      </c>
      <c r="W410" s="79">
        <f t="shared" si="168"/>
        <v>0</v>
      </c>
      <c r="X410" s="106">
        <f t="shared" si="169"/>
        <v>0</v>
      </c>
      <c r="Y410" s="110">
        <f t="shared" si="170"/>
        <v>0</v>
      </c>
      <c r="Z410" s="134">
        <v>0.0</v>
      </c>
      <c r="AA410" s="111">
        <f t="shared" si="171"/>
        <v>0</v>
      </c>
    </row>
    <row r="411" ht="30.75" customHeight="1">
      <c r="A411" s="109">
        <v>50.0</v>
      </c>
      <c r="B411" s="103" t="s">
        <v>814</v>
      </c>
      <c r="C411" s="135" t="s">
        <v>815</v>
      </c>
      <c r="D411" s="133" t="s">
        <v>100</v>
      </c>
      <c r="E411" s="79">
        <f>AVRC!E411+BDSK!E411+HW!E411+HE!E411+RRCY!E411+RSCC!E411+'FO Managed - Center'!E411+NHTS!E411+SLP!E411+SFP!E411+SOCPEN!E411+RRPTP!E411+TARA!E411+Planning!E411+SMU!E411+'Internal Audit'!E411+'Legal Unit'!E411+Property!E411+GenServ!E411+Records!E411+Procurement!E411+Accounting!E411+Budget!E411+Cash!E411</f>
        <v>0</v>
      </c>
      <c r="F411" s="79">
        <f>AVRC!F411+BDSK!F411+HW!F411+HE!F411+RRCY!F411+RSCC!F411+'FO Managed - Center'!F411+NHTS!F411+SLP!F411+SFP!F411+SOCPEN!F411+RRPTP!F411+TARA!F411+Planning!F411+SMU!F411+'Internal Audit'!F411+'Legal Unit'!F411+Property!F411+GenServ!F411+Records!F411+Procurement!F411+Accounting!F411+Budget!F411+Cash!F411</f>
        <v>0</v>
      </c>
      <c r="G411" s="79">
        <f>AVRC!G411+BDSK!G411+HW!G411+HE!G411+RRCY!G411+RSCC!G411+'FO Managed - Center'!G411+NHTS!G411+SLP!G411+SFP!G411+SOCPEN!G411+RRPTP!G411+TARA!G411+Planning!G411+SMU!G411+'Internal Audit'!G411+'Legal Unit'!G411+Property!G411+GenServ!G411+Records!G411+Procurement!G411+Accounting!G411+Budget!G411+Cash!G411</f>
        <v>0</v>
      </c>
      <c r="H411" s="79">
        <f t="shared" si="162"/>
        <v>0</v>
      </c>
      <c r="I411" s="80">
        <f t="shared" si="163"/>
        <v>0</v>
      </c>
      <c r="J411" s="79">
        <f>AVRC!J411+BDSK!J411+HW!J411+HE!J411+RRCY!J411+RSCC!J411+'FO Managed - Center'!J411+NHTS!J411+SLP!J411+SFP!J411+SOCPEN!J411+RRPTP!J411+TARA!J411+Planning!J411+SMU!J411+'Internal Audit'!J411+'Legal Unit'!J411+Property!J411+GenServ!J411+Records!J411+Procurement!J411+Accounting!J411+Budget!J411+Cash!J411</f>
        <v>0</v>
      </c>
      <c r="K411" s="79">
        <f>AVRC!K411+BDSK!K411+HW!K411+HE!K411+RRCY!K411+RSCC!K411+'FO Managed - Center'!K411+NHTS!K411+SLP!K411+SFP!K411+SOCPEN!K411+RRPTP!K411+TARA!K411+Planning!K411+SMU!K411+'Internal Audit'!K411+'Legal Unit'!K411+Property!K411+GenServ!K411+Records!K411+Procurement!K411+Accounting!K411+Budget!K411+Cash!K411</f>
        <v>0</v>
      </c>
      <c r="L411" s="79">
        <f>AVRC!L411+BDSK!L411+HW!L411+HE!L411+RRCY!L411+RSCC!L411+'FO Managed - Center'!L411+NHTS!L411+SLP!L411+SFP!L411+SOCPEN!L411+RRPTP!L411+TARA!L411+Planning!L411+SMU!L411+'Internal Audit'!L411+'Legal Unit'!L411+Property!L411+GenServ!L411+Records!L411+Procurement!L411+Accounting!L411+Budget!L411+Cash!L411</f>
        <v>0</v>
      </c>
      <c r="M411" s="79">
        <f t="shared" si="164"/>
        <v>0</v>
      </c>
      <c r="N411" s="80">
        <f t="shared" si="165"/>
        <v>0</v>
      </c>
      <c r="O411" s="79">
        <f>AVRC!O411+BDSK!O411+HW!O411+HE!O411+RRCY!O411+RSCC!O411+'FO Managed - Center'!O411+NHTS!O411+SLP!O411+SFP!O411+SOCPEN!O411+RRPTP!O411+TARA!O411+Planning!O411+SMU!O411+'Internal Audit'!O411+'Legal Unit'!O411+Property!O411+GenServ!O411+Records!O411+Procurement!O411+Accounting!O411+Budget!O411+Cash!O411</f>
        <v>0</v>
      </c>
      <c r="P411" s="79">
        <f>AVRC!P411+BDSK!P411+HW!P411+HE!P411+RRCY!P411+RSCC!P411+'FO Managed - Center'!P411+NHTS!P411+SLP!P411+SFP!P411+SOCPEN!P411+RRPTP!P411+TARA!P411+Planning!P411+SMU!P411+'Internal Audit'!P411+'Legal Unit'!P411+Property!P411+GenServ!P411+Records!P411+Procurement!P411+Accounting!P411+Budget!P411+Cash!P411</f>
        <v>0</v>
      </c>
      <c r="Q411" s="79">
        <f>AVRC!Q411+BDSK!Q411+HW!Q411+HE!Q411+RRCY!Q411+RSCC!Q411+'FO Managed - Center'!Q411+NHTS!Q411+SLP!Q411+SFP!Q411+SOCPEN!Q411+RRPTP!Q411+TARA!Q411+Planning!Q411+SMU!Q411+'Internal Audit'!Q411+'Legal Unit'!Q411+Property!Q411+GenServ!Q411+Records!Q411+Procurement!Q411+Accounting!Q411+Budget!Q411+Cash!Q411</f>
        <v>0</v>
      </c>
      <c r="R411" s="79">
        <f t="shared" si="166"/>
        <v>0</v>
      </c>
      <c r="S411" s="80">
        <f t="shared" si="167"/>
        <v>0</v>
      </c>
      <c r="T411" s="79">
        <f>AVRC!T411+BDSK!T411+HW!T411+HE!T411+RRCY!T411+RSCC!T411+'FO Managed - Center'!T411+NHTS!T411+SLP!T411+SFP!T411+SOCPEN!T411+RRPTP!T411+TARA!T411+Planning!T411+SMU!T411+'Internal Audit'!T411+'Legal Unit'!T411+Property!T411+GenServ!T411+Records!T411+Procurement!T411+Accounting!T411+Budget!T411+Cash!T411</f>
        <v>0</v>
      </c>
      <c r="U411" s="79">
        <f>AVRC!U411+BDSK!U411+HW!U411+HE!U411+RRCY!U411+RSCC!U411+'FO Managed - Center'!U411+NHTS!U411+SLP!U411+SFP!U411+SOCPEN!U411+RRPTP!U411+TARA!U411+Planning!U411+SMU!U411+'Internal Audit'!U411+'Legal Unit'!U411+Property!U411+GenServ!U411+Records!U411+Procurement!U411+Accounting!U411+Budget!U411+Cash!U411</f>
        <v>0</v>
      </c>
      <c r="V411" s="79">
        <f>AVRC!V411+BDSK!V411+HW!V411+HE!V411+RRCY!V411+RSCC!V411+'FO Managed - Center'!V411+NHTS!V411+SLP!V411+SFP!V411+SOCPEN!V411+RRPTP!V411+TARA!V411+Planning!V411+SMU!V411+'Internal Audit'!V411+'Legal Unit'!V411+Property!V411+GenServ!V411+Records!V411+Procurement!V411+Accounting!V411+Budget!V411+Cash!V411</f>
        <v>0</v>
      </c>
      <c r="W411" s="79">
        <f t="shared" si="168"/>
        <v>0</v>
      </c>
      <c r="X411" s="106">
        <f t="shared" si="169"/>
        <v>0</v>
      </c>
      <c r="Y411" s="110">
        <f t="shared" si="170"/>
        <v>0</v>
      </c>
      <c r="Z411" s="134">
        <v>0.0</v>
      </c>
      <c r="AA411" s="111">
        <f t="shared" si="171"/>
        <v>0</v>
      </c>
    </row>
    <row r="412" ht="30.75" customHeight="1">
      <c r="A412" s="109">
        <v>51.0</v>
      </c>
      <c r="B412" s="103" t="s">
        <v>816</v>
      </c>
      <c r="C412" s="135" t="s">
        <v>817</v>
      </c>
      <c r="D412" s="133" t="s">
        <v>100</v>
      </c>
      <c r="E412" s="79">
        <f>AVRC!E412+BDSK!E412+HW!E412+HE!E412+RRCY!E412+RSCC!E412+'FO Managed - Center'!E412+NHTS!E412+SLP!E412+SFP!E412+SOCPEN!E412+RRPTP!E412+TARA!E412+Planning!E412+SMU!E412+'Internal Audit'!E412+'Legal Unit'!E412+Property!E412+GenServ!E412+Records!E412+Procurement!E412+Accounting!E412+Budget!E412+Cash!E412</f>
        <v>0</v>
      </c>
      <c r="F412" s="79">
        <f>AVRC!F412+BDSK!F412+HW!F412+HE!F412+RRCY!F412+RSCC!F412+'FO Managed - Center'!F412+NHTS!F412+SLP!F412+SFP!F412+SOCPEN!F412+RRPTP!F412+TARA!F412+Planning!F412+SMU!F412+'Internal Audit'!F412+'Legal Unit'!F412+Property!F412+GenServ!F412+Records!F412+Procurement!F412+Accounting!F412+Budget!F412+Cash!F412</f>
        <v>0</v>
      </c>
      <c r="G412" s="79">
        <f>AVRC!G412+BDSK!G412+HW!G412+HE!G412+RRCY!G412+RSCC!G412+'FO Managed - Center'!G412+NHTS!G412+SLP!G412+SFP!G412+SOCPEN!G412+RRPTP!G412+TARA!G412+Planning!G412+SMU!G412+'Internal Audit'!G412+'Legal Unit'!G412+Property!G412+GenServ!G412+Records!G412+Procurement!G412+Accounting!G412+Budget!G412+Cash!G412</f>
        <v>0</v>
      </c>
      <c r="H412" s="79">
        <f t="shared" si="162"/>
        <v>0</v>
      </c>
      <c r="I412" s="80">
        <f t="shared" si="163"/>
        <v>0</v>
      </c>
      <c r="J412" s="79">
        <f>AVRC!J412+BDSK!J412+HW!J412+HE!J412+RRCY!J412+RSCC!J412+'FO Managed - Center'!J412+NHTS!J412+SLP!J412+SFP!J412+SOCPEN!J412+RRPTP!J412+TARA!J412+Planning!J412+SMU!J412+'Internal Audit'!J412+'Legal Unit'!J412+Property!J412+GenServ!J412+Records!J412+Procurement!J412+Accounting!J412+Budget!J412+Cash!J412</f>
        <v>0</v>
      </c>
      <c r="K412" s="79">
        <f>AVRC!K412+BDSK!K412+HW!K412+HE!K412+RRCY!K412+RSCC!K412+'FO Managed - Center'!K412+NHTS!K412+SLP!K412+SFP!K412+SOCPEN!K412+RRPTP!K412+TARA!K412+Planning!K412+SMU!K412+'Internal Audit'!K412+'Legal Unit'!K412+Property!K412+GenServ!K412+Records!K412+Procurement!K412+Accounting!K412+Budget!K412+Cash!K412</f>
        <v>0</v>
      </c>
      <c r="L412" s="79">
        <f>AVRC!L412+BDSK!L412+HW!L412+HE!L412+RRCY!L412+RSCC!L412+'FO Managed - Center'!L412+NHTS!L412+SLP!L412+SFP!L412+SOCPEN!L412+RRPTP!L412+TARA!L412+Planning!L412+SMU!L412+'Internal Audit'!L412+'Legal Unit'!L412+Property!L412+GenServ!L412+Records!L412+Procurement!L412+Accounting!L412+Budget!L412+Cash!L412</f>
        <v>0</v>
      </c>
      <c r="M412" s="79">
        <f t="shared" si="164"/>
        <v>0</v>
      </c>
      <c r="N412" s="80">
        <f t="shared" si="165"/>
        <v>0</v>
      </c>
      <c r="O412" s="79">
        <f>AVRC!O412+BDSK!O412+HW!O412+HE!O412+RRCY!O412+RSCC!O412+'FO Managed - Center'!O412+NHTS!O412+SLP!O412+SFP!O412+SOCPEN!O412+RRPTP!O412+TARA!O412+Planning!O412+SMU!O412+'Internal Audit'!O412+'Legal Unit'!O412+Property!O412+GenServ!O412+Records!O412+Procurement!O412+Accounting!O412+Budget!O412+Cash!O412</f>
        <v>0</v>
      </c>
      <c r="P412" s="79">
        <f>AVRC!P412+BDSK!P412+HW!P412+HE!P412+RRCY!P412+RSCC!P412+'FO Managed - Center'!P412+NHTS!P412+SLP!P412+SFP!P412+SOCPEN!P412+RRPTP!P412+TARA!P412+Planning!P412+SMU!P412+'Internal Audit'!P412+'Legal Unit'!P412+Property!P412+GenServ!P412+Records!P412+Procurement!P412+Accounting!P412+Budget!P412+Cash!P412</f>
        <v>0</v>
      </c>
      <c r="Q412" s="79">
        <f>AVRC!Q412+BDSK!Q412+HW!Q412+HE!Q412+RRCY!Q412+RSCC!Q412+'FO Managed - Center'!Q412+NHTS!Q412+SLP!Q412+SFP!Q412+SOCPEN!Q412+RRPTP!Q412+TARA!Q412+Planning!Q412+SMU!Q412+'Internal Audit'!Q412+'Legal Unit'!Q412+Property!Q412+GenServ!Q412+Records!Q412+Procurement!Q412+Accounting!Q412+Budget!Q412+Cash!Q412</f>
        <v>0</v>
      </c>
      <c r="R412" s="79">
        <f t="shared" si="166"/>
        <v>0</v>
      </c>
      <c r="S412" s="80">
        <f t="shared" si="167"/>
        <v>0</v>
      </c>
      <c r="T412" s="79">
        <f>AVRC!T412+BDSK!T412+HW!T412+HE!T412+RRCY!T412+RSCC!T412+'FO Managed - Center'!T412+NHTS!T412+SLP!T412+SFP!T412+SOCPEN!T412+RRPTP!T412+TARA!T412+Planning!T412+SMU!T412+'Internal Audit'!T412+'Legal Unit'!T412+Property!T412+GenServ!T412+Records!T412+Procurement!T412+Accounting!T412+Budget!T412+Cash!T412</f>
        <v>0</v>
      </c>
      <c r="U412" s="79">
        <f>AVRC!U412+BDSK!U412+HW!U412+HE!U412+RRCY!U412+RSCC!U412+'FO Managed - Center'!U412+NHTS!U412+SLP!U412+SFP!U412+SOCPEN!U412+RRPTP!U412+TARA!U412+Planning!U412+SMU!U412+'Internal Audit'!U412+'Legal Unit'!U412+Property!U412+GenServ!U412+Records!U412+Procurement!U412+Accounting!U412+Budget!U412+Cash!U412</f>
        <v>0</v>
      </c>
      <c r="V412" s="79">
        <f>AVRC!V412+BDSK!V412+HW!V412+HE!V412+RRCY!V412+RSCC!V412+'FO Managed - Center'!V412+NHTS!V412+SLP!V412+SFP!V412+SOCPEN!V412+RRPTP!V412+TARA!V412+Planning!V412+SMU!V412+'Internal Audit'!V412+'Legal Unit'!V412+Property!V412+GenServ!V412+Records!V412+Procurement!V412+Accounting!V412+Budget!V412+Cash!V412</f>
        <v>0</v>
      </c>
      <c r="W412" s="79">
        <f t="shared" si="168"/>
        <v>0</v>
      </c>
      <c r="X412" s="106">
        <f t="shared" si="169"/>
        <v>0</v>
      </c>
      <c r="Y412" s="110">
        <f t="shared" si="170"/>
        <v>0</v>
      </c>
      <c r="Z412" s="134">
        <v>0.0</v>
      </c>
      <c r="AA412" s="111">
        <f t="shared" si="171"/>
        <v>0</v>
      </c>
    </row>
    <row r="413" ht="30.75" customHeight="1">
      <c r="A413" s="136">
        <v>52.0</v>
      </c>
      <c r="B413" s="103" t="s">
        <v>818</v>
      </c>
      <c r="C413" s="135" t="s">
        <v>819</v>
      </c>
      <c r="D413" s="133" t="s">
        <v>100</v>
      </c>
      <c r="E413" s="79">
        <f>AVRC!E413+BDSK!E413+HW!E413+HE!E413+RRCY!E413+RSCC!E413+'FO Managed - Center'!E413+NHTS!E413+SLP!E413+SFP!E413+SOCPEN!E413+RRPTP!E413+TARA!E413+Planning!E413+SMU!E413+'Internal Audit'!E413+'Legal Unit'!E413+Property!E413+GenServ!E413+Records!E413+Procurement!E413+Accounting!E413+Budget!E413+Cash!E413</f>
        <v>0</v>
      </c>
      <c r="F413" s="79">
        <f>AVRC!F413+BDSK!F413+HW!F413+HE!F413+RRCY!F413+RSCC!F413+'FO Managed - Center'!F413+NHTS!F413+SLP!F413+SFP!F413+SOCPEN!F413+RRPTP!F413+TARA!F413+Planning!F413+SMU!F413+'Internal Audit'!F413+'Legal Unit'!F413+Property!F413+GenServ!F413+Records!F413+Procurement!F413+Accounting!F413+Budget!F413+Cash!F413</f>
        <v>0</v>
      </c>
      <c r="G413" s="79">
        <f>AVRC!G413+BDSK!G413+HW!G413+HE!G413+RRCY!G413+RSCC!G413+'FO Managed - Center'!G413+NHTS!G413+SLP!G413+SFP!G413+SOCPEN!G413+RRPTP!G413+TARA!G413+Planning!G413+SMU!G413+'Internal Audit'!G413+'Legal Unit'!G413+Property!G413+GenServ!G413+Records!G413+Procurement!G413+Accounting!G413+Budget!G413+Cash!G413</f>
        <v>0</v>
      </c>
      <c r="H413" s="79">
        <f t="shared" si="162"/>
        <v>0</v>
      </c>
      <c r="I413" s="80">
        <f t="shared" si="163"/>
        <v>0</v>
      </c>
      <c r="J413" s="79">
        <f>AVRC!J413+BDSK!J413+HW!J413+HE!J413+RRCY!J413+RSCC!J413+'FO Managed - Center'!J413+NHTS!J413+SLP!J413+SFP!J413+SOCPEN!J413+RRPTP!J413+TARA!J413+Planning!J413+SMU!J413+'Internal Audit'!J413+'Legal Unit'!J413+Property!J413+GenServ!J413+Records!J413+Procurement!J413+Accounting!J413+Budget!J413+Cash!J413</f>
        <v>0</v>
      </c>
      <c r="K413" s="79">
        <f>AVRC!K413+BDSK!K413+HW!K413+HE!K413+RRCY!K413+RSCC!K413+'FO Managed - Center'!K413+NHTS!K413+SLP!K413+SFP!K413+SOCPEN!K413+RRPTP!K413+TARA!K413+Planning!K413+SMU!K413+'Internal Audit'!K413+'Legal Unit'!K413+Property!K413+GenServ!K413+Records!K413+Procurement!K413+Accounting!K413+Budget!K413+Cash!K413</f>
        <v>0</v>
      </c>
      <c r="L413" s="79">
        <f>AVRC!L413+BDSK!L413+HW!L413+HE!L413+RRCY!L413+RSCC!L413+'FO Managed - Center'!L413+NHTS!L413+SLP!L413+SFP!L413+SOCPEN!L413+RRPTP!L413+TARA!L413+Planning!L413+SMU!L413+'Internal Audit'!L413+'Legal Unit'!L413+Property!L413+GenServ!L413+Records!L413+Procurement!L413+Accounting!L413+Budget!L413+Cash!L413</f>
        <v>0</v>
      </c>
      <c r="M413" s="79">
        <f t="shared" si="164"/>
        <v>0</v>
      </c>
      <c r="N413" s="80">
        <f t="shared" si="165"/>
        <v>0</v>
      </c>
      <c r="O413" s="79">
        <f>AVRC!O413+BDSK!O413+HW!O413+HE!O413+RRCY!O413+RSCC!O413+'FO Managed - Center'!O413+NHTS!O413+SLP!O413+SFP!O413+SOCPEN!O413+RRPTP!O413+TARA!O413+Planning!O413+SMU!O413+'Internal Audit'!O413+'Legal Unit'!O413+Property!O413+GenServ!O413+Records!O413+Procurement!O413+Accounting!O413+Budget!O413+Cash!O413</f>
        <v>0</v>
      </c>
      <c r="P413" s="79">
        <f>AVRC!P413+BDSK!P413+HW!P413+HE!P413+RRCY!P413+RSCC!P413+'FO Managed - Center'!P413+NHTS!P413+SLP!P413+SFP!P413+SOCPEN!P413+RRPTP!P413+TARA!P413+Planning!P413+SMU!P413+'Internal Audit'!P413+'Legal Unit'!P413+Property!P413+GenServ!P413+Records!P413+Procurement!P413+Accounting!P413+Budget!P413+Cash!P413</f>
        <v>0</v>
      </c>
      <c r="Q413" s="79">
        <f>AVRC!Q413+BDSK!Q413+HW!Q413+HE!Q413+RRCY!Q413+RSCC!Q413+'FO Managed - Center'!Q413+NHTS!Q413+SLP!Q413+SFP!Q413+SOCPEN!Q413+RRPTP!Q413+TARA!Q413+Planning!Q413+SMU!Q413+'Internal Audit'!Q413+'Legal Unit'!Q413+Property!Q413+GenServ!Q413+Records!Q413+Procurement!Q413+Accounting!Q413+Budget!Q413+Cash!Q413</f>
        <v>0</v>
      </c>
      <c r="R413" s="79">
        <f t="shared" si="166"/>
        <v>0</v>
      </c>
      <c r="S413" s="80">
        <f t="shared" si="167"/>
        <v>0</v>
      </c>
      <c r="T413" s="79">
        <f>AVRC!T413+BDSK!T413+HW!T413+HE!T413+RRCY!T413+RSCC!T413+'FO Managed - Center'!T413+NHTS!T413+SLP!T413+SFP!T413+SOCPEN!T413+RRPTP!T413+TARA!T413+Planning!T413+SMU!T413+'Internal Audit'!T413+'Legal Unit'!T413+Property!T413+GenServ!T413+Records!T413+Procurement!T413+Accounting!T413+Budget!T413+Cash!T413</f>
        <v>0</v>
      </c>
      <c r="U413" s="79">
        <f>AVRC!U413+BDSK!U413+HW!U413+HE!U413+RRCY!U413+RSCC!U413+'FO Managed - Center'!U413+NHTS!U413+SLP!U413+SFP!U413+SOCPEN!U413+RRPTP!U413+TARA!U413+Planning!U413+SMU!U413+'Internal Audit'!U413+'Legal Unit'!U413+Property!U413+GenServ!U413+Records!U413+Procurement!U413+Accounting!U413+Budget!U413+Cash!U413</f>
        <v>0</v>
      </c>
      <c r="V413" s="79">
        <f>AVRC!V413+BDSK!V413+HW!V413+HE!V413+RRCY!V413+RSCC!V413+'FO Managed - Center'!V413+NHTS!V413+SLP!V413+SFP!V413+SOCPEN!V413+RRPTP!V413+TARA!V413+Planning!V413+SMU!V413+'Internal Audit'!V413+'Legal Unit'!V413+Property!V413+GenServ!V413+Records!V413+Procurement!V413+Accounting!V413+Budget!V413+Cash!V413</f>
        <v>0</v>
      </c>
      <c r="W413" s="79">
        <f t="shared" si="168"/>
        <v>0</v>
      </c>
      <c r="X413" s="106">
        <f t="shared" si="169"/>
        <v>0</v>
      </c>
      <c r="Y413" s="110">
        <f t="shared" si="170"/>
        <v>0</v>
      </c>
      <c r="Z413" s="134">
        <v>0.0</v>
      </c>
      <c r="AA413" s="111">
        <f t="shared" si="171"/>
        <v>0</v>
      </c>
    </row>
    <row r="414" ht="30.75" customHeight="1">
      <c r="A414" s="109">
        <v>53.0</v>
      </c>
      <c r="B414" s="103" t="s">
        <v>820</v>
      </c>
      <c r="C414" s="135" t="s">
        <v>821</v>
      </c>
      <c r="D414" s="133" t="s">
        <v>100</v>
      </c>
      <c r="E414" s="79">
        <f>AVRC!E414+BDSK!E414+HW!E414+HE!E414+RRCY!E414+RSCC!E414+'FO Managed - Center'!E414+NHTS!E414+SLP!E414+SFP!E414+SOCPEN!E414+RRPTP!E414+TARA!E414+Planning!E414+SMU!E414+'Internal Audit'!E414+'Legal Unit'!E414+Property!E414+GenServ!E414+Records!E414+Procurement!E414+Accounting!E414+Budget!E414+Cash!E414</f>
        <v>0</v>
      </c>
      <c r="F414" s="79">
        <f>AVRC!F414+BDSK!F414+HW!F414+HE!F414+RRCY!F414+RSCC!F414+'FO Managed - Center'!F414+NHTS!F414+SLP!F414+SFP!F414+SOCPEN!F414+RRPTP!F414+TARA!F414+Planning!F414+SMU!F414+'Internal Audit'!F414+'Legal Unit'!F414+Property!F414+GenServ!F414+Records!F414+Procurement!F414+Accounting!F414+Budget!F414+Cash!F414</f>
        <v>0</v>
      </c>
      <c r="G414" s="79">
        <f>AVRC!G414+BDSK!G414+HW!G414+HE!G414+RRCY!G414+RSCC!G414+'FO Managed - Center'!G414+NHTS!G414+SLP!G414+SFP!G414+SOCPEN!G414+RRPTP!G414+TARA!G414+Planning!G414+SMU!G414+'Internal Audit'!G414+'Legal Unit'!G414+Property!G414+GenServ!G414+Records!G414+Procurement!G414+Accounting!G414+Budget!G414+Cash!G414</f>
        <v>0</v>
      </c>
      <c r="H414" s="79">
        <f t="shared" si="162"/>
        <v>0</v>
      </c>
      <c r="I414" s="80">
        <f t="shared" si="163"/>
        <v>0</v>
      </c>
      <c r="J414" s="79">
        <f>AVRC!J414+BDSK!J414+HW!J414+HE!J414+RRCY!J414+RSCC!J414+'FO Managed - Center'!J414+NHTS!J414+SLP!J414+SFP!J414+SOCPEN!J414+RRPTP!J414+TARA!J414+Planning!J414+SMU!J414+'Internal Audit'!J414+'Legal Unit'!J414+Property!J414+GenServ!J414+Records!J414+Procurement!J414+Accounting!J414+Budget!J414+Cash!J414</f>
        <v>0</v>
      </c>
      <c r="K414" s="79">
        <f>AVRC!K414+BDSK!K414+HW!K414+HE!K414+RRCY!K414+RSCC!K414+'FO Managed - Center'!K414+NHTS!K414+SLP!K414+SFP!K414+SOCPEN!K414+RRPTP!K414+TARA!K414+Planning!K414+SMU!K414+'Internal Audit'!K414+'Legal Unit'!K414+Property!K414+GenServ!K414+Records!K414+Procurement!K414+Accounting!K414+Budget!K414+Cash!K414</f>
        <v>0</v>
      </c>
      <c r="L414" s="79">
        <f>AVRC!L414+BDSK!L414+HW!L414+HE!L414+RRCY!L414+RSCC!L414+'FO Managed - Center'!L414+NHTS!L414+SLP!L414+SFP!L414+SOCPEN!L414+RRPTP!L414+TARA!L414+Planning!L414+SMU!L414+'Internal Audit'!L414+'Legal Unit'!L414+Property!L414+GenServ!L414+Records!L414+Procurement!L414+Accounting!L414+Budget!L414+Cash!L414</f>
        <v>0</v>
      </c>
      <c r="M414" s="79">
        <f t="shared" si="164"/>
        <v>0</v>
      </c>
      <c r="N414" s="80">
        <f t="shared" si="165"/>
        <v>0</v>
      </c>
      <c r="O414" s="79">
        <f>AVRC!O414+BDSK!O414+HW!O414+HE!O414+RRCY!O414+RSCC!O414+'FO Managed - Center'!O414+NHTS!O414+SLP!O414+SFP!O414+SOCPEN!O414+RRPTP!O414+TARA!O414+Planning!O414+SMU!O414+'Internal Audit'!O414+'Legal Unit'!O414+Property!O414+GenServ!O414+Records!O414+Procurement!O414+Accounting!O414+Budget!O414+Cash!O414</f>
        <v>0</v>
      </c>
      <c r="P414" s="79">
        <f>AVRC!P414+BDSK!P414+HW!P414+HE!P414+RRCY!P414+RSCC!P414+'FO Managed - Center'!P414+NHTS!P414+SLP!P414+SFP!P414+SOCPEN!P414+RRPTP!P414+TARA!P414+Planning!P414+SMU!P414+'Internal Audit'!P414+'Legal Unit'!P414+Property!P414+GenServ!P414+Records!P414+Procurement!P414+Accounting!P414+Budget!P414+Cash!P414</f>
        <v>0</v>
      </c>
      <c r="Q414" s="79">
        <f>AVRC!Q414+BDSK!Q414+HW!Q414+HE!Q414+RRCY!Q414+RSCC!Q414+'FO Managed - Center'!Q414+NHTS!Q414+SLP!Q414+SFP!Q414+SOCPEN!Q414+RRPTP!Q414+TARA!Q414+Planning!Q414+SMU!Q414+'Internal Audit'!Q414+'Legal Unit'!Q414+Property!Q414+GenServ!Q414+Records!Q414+Procurement!Q414+Accounting!Q414+Budget!Q414+Cash!Q414</f>
        <v>0</v>
      </c>
      <c r="R414" s="79">
        <f t="shared" si="166"/>
        <v>0</v>
      </c>
      <c r="S414" s="80">
        <f t="shared" si="167"/>
        <v>0</v>
      </c>
      <c r="T414" s="79">
        <f>AVRC!T414+BDSK!T414+HW!T414+HE!T414+RRCY!T414+RSCC!T414+'FO Managed - Center'!T414+NHTS!T414+SLP!T414+SFP!T414+SOCPEN!T414+RRPTP!T414+TARA!T414+Planning!T414+SMU!T414+'Internal Audit'!T414+'Legal Unit'!T414+Property!T414+GenServ!T414+Records!T414+Procurement!T414+Accounting!T414+Budget!T414+Cash!T414</f>
        <v>0</v>
      </c>
      <c r="U414" s="79">
        <f>AVRC!U414+BDSK!U414+HW!U414+HE!U414+RRCY!U414+RSCC!U414+'FO Managed - Center'!U414+NHTS!U414+SLP!U414+SFP!U414+SOCPEN!U414+RRPTP!U414+TARA!U414+Planning!U414+SMU!U414+'Internal Audit'!U414+'Legal Unit'!U414+Property!U414+GenServ!U414+Records!U414+Procurement!U414+Accounting!U414+Budget!U414+Cash!U414</f>
        <v>0</v>
      </c>
      <c r="V414" s="79">
        <f>AVRC!V414+BDSK!V414+HW!V414+HE!V414+RRCY!V414+RSCC!V414+'FO Managed - Center'!V414+NHTS!V414+SLP!V414+SFP!V414+SOCPEN!V414+RRPTP!V414+TARA!V414+Planning!V414+SMU!V414+'Internal Audit'!V414+'Legal Unit'!V414+Property!V414+GenServ!V414+Records!V414+Procurement!V414+Accounting!V414+Budget!V414+Cash!V414</f>
        <v>0</v>
      </c>
      <c r="W414" s="79">
        <f t="shared" si="168"/>
        <v>0</v>
      </c>
      <c r="X414" s="106">
        <f t="shared" si="169"/>
        <v>0</v>
      </c>
      <c r="Y414" s="110">
        <f t="shared" si="170"/>
        <v>0</v>
      </c>
      <c r="Z414" s="134">
        <v>0.0</v>
      </c>
      <c r="AA414" s="111">
        <f t="shared" si="171"/>
        <v>0</v>
      </c>
    </row>
    <row r="415" ht="31.5" customHeight="1">
      <c r="A415" s="137"/>
      <c r="B415" s="138"/>
      <c r="C415" s="139"/>
      <c r="D415" s="140"/>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144"/>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2314780.08</v>
      </c>
      <c r="Z416" s="50"/>
      <c r="AA416" s="143"/>
    </row>
    <row r="417" ht="42.0" customHeight="1">
      <c r="A417" s="142" t="s">
        <v>823</v>
      </c>
      <c r="B417" s="50"/>
      <c r="C417" s="143"/>
      <c r="D417" s="144"/>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231478.008</v>
      </c>
      <c r="Z417" s="50"/>
      <c r="AA417" s="143"/>
    </row>
    <row r="418" ht="42.0" customHeight="1">
      <c r="A418" s="142" t="s">
        <v>824</v>
      </c>
      <c r="B418" s="50"/>
      <c r="C418" s="143"/>
      <c r="D418" s="144"/>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151"/>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2546258.088</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56"/>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166"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166"/>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56"/>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176" t="s">
        <v>831</v>
      </c>
      <c r="D427" s="157"/>
      <c r="E427" s="177" t="s">
        <v>832</v>
      </c>
      <c r="F427" s="178"/>
      <c r="G427" s="178"/>
      <c r="H427" s="178"/>
      <c r="I427" s="178"/>
      <c r="J427" s="178"/>
      <c r="K427" s="178"/>
      <c r="L427" s="179"/>
      <c r="M427" s="157"/>
      <c r="N427" s="11"/>
      <c r="O427" s="177" t="s">
        <v>833</v>
      </c>
      <c r="P427" s="178"/>
      <c r="Q427" s="178"/>
      <c r="R427" s="178"/>
      <c r="S427" s="178"/>
      <c r="T427" s="178"/>
      <c r="U427" s="179"/>
      <c r="V427" s="156"/>
      <c r="W427" s="11"/>
      <c r="X427" s="11"/>
      <c r="Y427" s="11"/>
      <c r="Z427" s="11"/>
      <c r="AA427" s="11"/>
    </row>
    <row r="428" ht="19.5" customHeight="1">
      <c r="A428" s="160"/>
      <c r="B428" s="158"/>
      <c r="C428" s="180" t="s">
        <v>834</v>
      </c>
      <c r="D428" s="181"/>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18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185">
        <v>45131.0</v>
      </c>
      <c r="D430" s="18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855</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856</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200">
        <v>40.0</v>
      </c>
      <c r="G35" s="79"/>
      <c r="H35" s="79">
        <f t="shared" si="1"/>
        <v>40</v>
      </c>
      <c r="I35" s="80">
        <f t="shared" si="2"/>
        <v>18054.4</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40</v>
      </c>
      <c r="Z35" s="81">
        <v>451.36</v>
      </c>
      <c r="AA35" s="86">
        <f t="shared" si="10"/>
        <v>18054.4</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200">
        <v>400.0</v>
      </c>
      <c r="G40" s="79"/>
      <c r="H40" s="79">
        <f t="shared" si="11"/>
        <v>400</v>
      </c>
      <c r="I40" s="80">
        <f t="shared" si="12"/>
        <v>10400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400</v>
      </c>
      <c r="Z40" s="81">
        <v>26.0</v>
      </c>
      <c r="AA40" s="86">
        <f t="shared" si="20"/>
        <v>10400</v>
      </c>
    </row>
    <row r="41" ht="30.75" customHeight="1">
      <c r="A41" s="83">
        <f t="shared" si="21"/>
        <v>7</v>
      </c>
      <c r="B41" s="76" t="s">
        <v>78</v>
      </c>
      <c r="C41" s="89" t="s">
        <v>79</v>
      </c>
      <c r="D41" s="202" t="s">
        <v>75</v>
      </c>
      <c r="E41" s="79"/>
      <c r="F41" s="200">
        <v>100.0</v>
      </c>
      <c r="G41" s="79"/>
      <c r="H41" s="79">
        <f t="shared" si="11"/>
        <v>100</v>
      </c>
      <c r="I41" s="80">
        <f t="shared" si="12"/>
        <v>4472</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100</v>
      </c>
      <c r="Z41" s="81">
        <v>44.72</v>
      </c>
      <c r="AA41" s="86">
        <f t="shared" si="20"/>
        <v>4472</v>
      </c>
    </row>
    <row r="42" ht="30.75" customHeight="1">
      <c r="A42" s="83">
        <f t="shared" si="21"/>
        <v>8</v>
      </c>
      <c r="B42" s="76" t="s">
        <v>80</v>
      </c>
      <c r="C42" s="89" t="s">
        <v>81</v>
      </c>
      <c r="D42" s="202" t="s">
        <v>75</v>
      </c>
      <c r="E42" s="79"/>
      <c r="F42" s="200">
        <v>100.0</v>
      </c>
      <c r="G42" s="79"/>
      <c r="H42" s="79">
        <f t="shared" si="11"/>
        <v>100</v>
      </c>
      <c r="I42" s="80">
        <f t="shared" si="12"/>
        <v>5720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100</v>
      </c>
      <c r="Z42" s="81">
        <v>57.2</v>
      </c>
      <c r="AA42" s="86">
        <f t="shared" si="20"/>
        <v>5720</v>
      </c>
    </row>
    <row r="43" ht="30.75" customHeight="1">
      <c r="A43" s="83">
        <f t="shared" si="21"/>
        <v>9</v>
      </c>
      <c r="B43" s="76" t="s">
        <v>82</v>
      </c>
      <c r="C43" s="89" t="s">
        <v>83</v>
      </c>
      <c r="D43" s="202" t="s">
        <v>75</v>
      </c>
      <c r="E43" s="79"/>
      <c r="F43" s="200">
        <v>300.0</v>
      </c>
      <c r="G43" s="79"/>
      <c r="H43" s="79">
        <f t="shared" si="11"/>
        <v>300</v>
      </c>
      <c r="I43" s="80">
        <f t="shared" si="12"/>
        <v>7800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300</v>
      </c>
      <c r="Z43" s="81">
        <v>26.0</v>
      </c>
      <c r="AA43" s="86">
        <f t="shared" si="20"/>
        <v>7800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200">
        <v>6.0</v>
      </c>
      <c r="G58" s="79"/>
      <c r="H58" s="79">
        <f t="shared" ref="H58:H78" si="42">E58+F58+G58</f>
        <v>6</v>
      </c>
      <c r="I58" s="80">
        <f t="shared" ref="I58:I78" si="43">H58*$Z58</f>
        <v>524.16</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6</v>
      </c>
      <c r="Z58" s="81">
        <v>87.36</v>
      </c>
      <c r="AA58" s="82">
        <f t="shared" ref="AA58:AA78" si="51">Y58*Z58</f>
        <v>524.16</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200">
        <v>6.0</v>
      </c>
      <c r="G69" s="79"/>
      <c r="H69" s="79">
        <f t="shared" si="42"/>
        <v>6</v>
      </c>
      <c r="I69" s="80">
        <f t="shared" si="43"/>
        <v>257.7</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6</v>
      </c>
      <c r="Z69" s="80">
        <v>42.95</v>
      </c>
      <c r="AA69" s="86">
        <f t="shared" si="51"/>
        <v>257.7</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200">
        <v>30.0</v>
      </c>
      <c r="G80" s="79"/>
      <c r="H80" s="79">
        <f>E80+F80+G80</f>
        <v>30</v>
      </c>
      <c r="I80" s="80">
        <f>H80*$Z80</f>
        <v>936</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30</v>
      </c>
      <c r="Z80" s="81">
        <v>31.2</v>
      </c>
      <c r="AA80" s="82">
        <f>Y80*Z80</f>
        <v>936</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200">
        <v>300.0</v>
      </c>
      <c r="G84" s="79"/>
      <c r="H84" s="79">
        <f>E84+F84+G84</f>
        <v>300</v>
      </c>
      <c r="I84" s="80">
        <f>H84*$Z84</f>
        <v>15600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300</v>
      </c>
      <c r="Z84" s="81">
        <v>52.0</v>
      </c>
      <c r="AA84" s="86">
        <f>Y84*Z84</f>
        <v>15600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200">
        <v>30.0</v>
      </c>
      <c r="G87" s="79"/>
      <c r="H87" s="79">
        <f t="shared" si="52"/>
        <v>30</v>
      </c>
      <c r="I87" s="80">
        <f t="shared" si="53"/>
        <v>7706.4</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30</v>
      </c>
      <c r="Z87" s="81">
        <v>256.88</v>
      </c>
      <c r="AA87" s="86">
        <f t="shared" si="61"/>
        <v>7706.4</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200"/>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200">
        <v>50.0</v>
      </c>
      <c r="G120" s="79"/>
      <c r="H120" s="79">
        <f t="shared" si="112"/>
        <v>50</v>
      </c>
      <c r="I120" s="80">
        <f t="shared" si="113"/>
        <v>1188</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50</v>
      </c>
      <c r="Z120" s="80">
        <v>23.76</v>
      </c>
      <c r="AA120" s="86">
        <f t="shared" si="121"/>
        <v>1188</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200">
        <v>30.0</v>
      </c>
      <c r="G126" s="79"/>
      <c r="H126" s="79">
        <f t="shared" si="112"/>
        <v>30</v>
      </c>
      <c r="I126" s="80">
        <f t="shared" si="113"/>
        <v>717.6</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30</v>
      </c>
      <c r="Z126" s="81">
        <v>23.92</v>
      </c>
      <c r="AA126" s="86">
        <f t="shared" si="121"/>
        <v>717.6</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200"/>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200">
        <v>100.0</v>
      </c>
      <c r="G139" s="79"/>
      <c r="H139" s="79">
        <f t="shared" si="122"/>
        <v>100</v>
      </c>
      <c r="I139" s="80">
        <f t="shared" si="123"/>
        <v>1153</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100</v>
      </c>
      <c r="Z139" s="80">
        <v>11.53</v>
      </c>
      <c r="AA139" s="86">
        <f t="shared" si="131"/>
        <v>1153</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200">
        <v>10.0</v>
      </c>
      <c r="G141" s="79"/>
      <c r="H141" s="79">
        <f t="shared" si="122"/>
        <v>10</v>
      </c>
      <c r="I141" s="80">
        <f t="shared" si="123"/>
        <v>772</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10</v>
      </c>
      <c r="Z141" s="80">
        <v>77.2</v>
      </c>
      <c r="AA141" s="86">
        <f t="shared" si="131"/>
        <v>772</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200"/>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200">
        <v>10.0</v>
      </c>
      <c r="G146" s="79"/>
      <c r="H146" s="79">
        <f t="shared" si="122"/>
        <v>10</v>
      </c>
      <c r="I146" s="80">
        <f t="shared" si="123"/>
        <v>13748.8</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10</v>
      </c>
      <c r="Z146" s="81">
        <v>1374.88</v>
      </c>
      <c r="AA146" s="86">
        <f t="shared" si="131"/>
        <v>13748.8</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200"/>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200"/>
      <c r="F159" s="200">
        <v>15.0</v>
      </c>
      <c r="G159" s="79"/>
      <c r="H159" s="79">
        <f t="shared" si="122"/>
        <v>15</v>
      </c>
      <c r="I159" s="80">
        <f t="shared" si="123"/>
        <v>14289.6</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15</v>
      </c>
      <c r="Z159" s="80">
        <v>952.64</v>
      </c>
      <c r="AA159" s="86">
        <f t="shared" si="131"/>
        <v>14289.6</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200"/>
      <c r="F165" s="200">
        <v>100.0</v>
      </c>
      <c r="G165" s="79"/>
      <c r="H165" s="79">
        <f t="shared" si="122"/>
        <v>100</v>
      </c>
      <c r="I165" s="80">
        <f t="shared" si="123"/>
        <v>1560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100</v>
      </c>
      <c r="Z165" s="81">
        <v>15.6</v>
      </c>
      <c r="AA165" s="86">
        <f t="shared" si="131"/>
        <v>1560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200"/>
      <c r="F168" s="200">
        <v>100.0</v>
      </c>
      <c r="G168" s="79"/>
      <c r="H168" s="79">
        <f t="shared" si="122"/>
        <v>100</v>
      </c>
      <c r="I168" s="80">
        <f t="shared" si="123"/>
        <v>1040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100</v>
      </c>
      <c r="Z168" s="81">
        <v>10.4</v>
      </c>
      <c r="AA168" s="86">
        <f t="shared" si="131"/>
        <v>1040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200"/>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200"/>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200"/>
      <c r="F175" s="200">
        <v>30.0</v>
      </c>
      <c r="G175" s="79"/>
      <c r="H175" s="79">
        <f t="shared" si="122"/>
        <v>30</v>
      </c>
      <c r="I175" s="80">
        <f t="shared" si="123"/>
        <v>1248</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30</v>
      </c>
      <c r="Z175" s="81">
        <v>41.6</v>
      </c>
      <c r="AA175" s="86">
        <f t="shared" si="131"/>
        <v>1248</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200">
        <v>30.0</v>
      </c>
      <c r="G182" s="79"/>
      <c r="H182" s="79">
        <f t="shared" si="122"/>
        <v>30</v>
      </c>
      <c r="I182" s="80">
        <f t="shared" si="123"/>
        <v>4368</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30</v>
      </c>
      <c r="Z182" s="80">
        <v>145.6</v>
      </c>
      <c r="AA182" s="86">
        <f t="shared" si="131"/>
        <v>4368</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200">
        <v>100.0</v>
      </c>
      <c r="G195" s="79"/>
      <c r="H195" s="79">
        <f t="shared" si="132"/>
        <v>100</v>
      </c>
      <c r="I195" s="80">
        <f t="shared" si="133"/>
        <v>3952</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100</v>
      </c>
      <c r="Z195" s="81">
        <v>39.52</v>
      </c>
      <c r="AA195" s="86">
        <f t="shared" si="141"/>
        <v>3952</v>
      </c>
    </row>
    <row r="196" ht="30.75" customHeight="1">
      <c r="A196" s="83">
        <v>145.0</v>
      </c>
      <c r="B196" s="76" t="s">
        <v>385</v>
      </c>
      <c r="C196" s="77" t="s">
        <v>386</v>
      </c>
      <c r="D196" s="202" t="s">
        <v>384</v>
      </c>
      <c r="E196" s="79"/>
      <c r="F196" s="200">
        <v>100.0</v>
      </c>
      <c r="G196" s="79"/>
      <c r="H196" s="79">
        <f t="shared" si="132"/>
        <v>100</v>
      </c>
      <c r="I196" s="80">
        <f t="shared" si="133"/>
        <v>6344</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100</v>
      </c>
      <c r="Z196" s="81">
        <v>63.44</v>
      </c>
      <c r="AA196" s="86">
        <f t="shared" si="141"/>
        <v>6344</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200">
        <v>1000.0</v>
      </c>
      <c r="G199" s="79"/>
      <c r="H199" s="79">
        <f t="shared" si="132"/>
        <v>1000</v>
      </c>
      <c r="I199" s="80">
        <f t="shared" si="133"/>
        <v>179920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1000</v>
      </c>
      <c r="Z199" s="81">
        <v>179.92</v>
      </c>
      <c r="AA199" s="86">
        <f t="shared" si="141"/>
        <v>179920</v>
      </c>
    </row>
    <row r="200" ht="30.75" customHeight="1">
      <c r="A200" s="83">
        <v>149.0</v>
      </c>
      <c r="B200" s="76" t="s">
        <v>394</v>
      </c>
      <c r="C200" s="77" t="s">
        <v>395</v>
      </c>
      <c r="D200" s="202" t="s">
        <v>393</v>
      </c>
      <c r="E200" s="79"/>
      <c r="F200" s="200">
        <v>1000.0</v>
      </c>
      <c r="G200" s="79"/>
      <c r="H200" s="79">
        <f t="shared" si="132"/>
        <v>1000</v>
      </c>
      <c r="I200" s="80">
        <f t="shared" si="133"/>
        <v>211120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1000</v>
      </c>
      <c r="Z200" s="81">
        <v>211.12</v>
      </c>
      <c r="AA200" s="86">
        <f t="shared" si="141"/>
        <v>211120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200">
        <v>20.0</v>
      </c>
      <c r="G206" s="79"/>
      <c r="H206" s="79">
        <f t="shared" si="132"/>
        <v>20</v>
      </c>
      <c r="I206" s="80">
        <f t="shared" si="133"/>
        <v>2100.8</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20</v>
      </c>
      <c r="Z206" s="81">
        <v>105.04</v>
      </c>
      <c r="AA206" s="86">
        <f t="shared" si="141"/>
        <v>2100.8</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200">
        <v>50.0</v>
      </c>
      <c r="G208" s="79"/>
      <c r="H208" s="79">
        <f t="shared" si="132"/>
        <v>50</v>
      </c>
      <c r="I208" s="80">
        <f t="shared" si="133"/>
        <v>5044</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50</v>
      </c>
      <c r="Z208" s="81">
        <v>100.88</v>
      </c>
      <c r="AA208" s="86">
        <f t="shared" si="141"/>
        <v>5044</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520036.46</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52003.646</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572040.106</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857</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858</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79"/>
      <c r="G69" s="79"/>
      <c r="H69" s="79">
        <f t="shared" si="42"/>
        <v>0</v>
      </c>
      <c r="I69" s="80">
        <f t="shared" si="43"/>
        <v>0</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0</v>
      </c>
      <c r="Z69" s="80">
        <v>42.95</v>
      </c>
      <c r="AA69" s="86">
        <f t="shared" si="51"/>
        <v>0</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79"/>
      <c r="G199" s="79"/>
      <c r="H199" s="79">
        <f t="shared" si="132"/>
        <v>0</v>
      </c>
      <c r="I199" s="80">
        <f t="shared" si="133"/>
        <v>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0</v>
      </c>
      <c r="Z199" s="81">
        <v>179.92</v>
      </c>
      <c r="AA199" s="86">
        <f t="shared" si="141"/>
        <v>0</v>
      </c>
    </row>
    <row r="200" ht="30.75" customHeight="1">
      <c r="A200" s="83">
        <v>149.0</v>
      </c>
      <c r="B200" s="76" t="s">
        <v>394</v>
      </c>
      <c r="C200" s="77" t="s">
        <v>395</v>
      </c>
      <c r="D200" s="202" t="s">
        <v>393</v>
      </c>
      <c r="E200" s="79"/>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0</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0</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0</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859</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860</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79"/>
      <c r="G69" s="79"/>
      <c r="H69" s="79">
        <f t="shared" si="42"/>
        <v>0</v>
      </c>
      <c r="I69" s="80">
        <f t="shared" si="43"/>
        <v>0</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0</v>
      </c>
      <c r="Z69" s="80">
        <v>42.95</v>
      </c>
      <c r="AA69" s="86">
        <f t="shared" si="51"/>
        <v>0</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79"/>
      <c r="G199" s="79"/>
      <c r="H199" s="79">
        <f t="shared" si="132"/>
        <v>0</v>
      </c>
      <c r="I199" s="80">
        <f t="shared" si="133"/>
        <v>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0</v>
      </c>
      <c r="Z199" s="81">
        <v>179.92</v>
      </c>
      <c r="AA199" s="86">
        <f t="shared" si="141"/>
        <v>0</v>
      </c>
    </row>
    <row r="200" ht="30.75" customHeight="1">
      <c r="A200" s="83">
        <v>149.0</v>
      </c>
      <c r="B200" s="76" t="s">
        <v>394</v>
      </c>
      <c r="C200" s="77" t="s">
        <v>395</v>
      </c>
      <c r="D200" s="202" t="s">
        <v>393</v>
      </c>
      <c r="E200" s="79"/>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0</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0</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0</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861</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862</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79"/>
      <c r="G69" s="79"/>
      <c r="H69" s="79">
        <f t="shared" si="42"/>
        <v>0</v>
      </c>
      <c r="I69" s="80">
        <f t="shared" si="43"/>
        <v>0</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0</v>
      </c>
      <c r="Z69" s="80">
        <v>42.95</v>
      </c>
      <c r="AA69" s="86">
        <f t="shared" si="51"/>
        <v>0</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79"/>
      <c r="G199" s="79"/>
      <c r="H199" s="79">
        <f t="shared" si="132"/>
        <v>0</v>
      </c>
      <c r="I199" s="80">
        <f t="shared" si="133"/>
        <v>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0</v>
      </c>
      <c r="Z199" s="81">
        <v>179.92</v>
      </c>
      <c r="AA199" s="86">
        <f t="shared" si="141"/>
        <v>0</v>
      </c>
    </row>
    <row r="200" ht="30.75" customHeight="1">
      <c r="A200" s="83">
        <v>149.0</v>
      </c>
      <c r="B200" s="76" t="s">
        <v>394</v>
      </c>
      <c r="C200" s="77" t="s">
        <v>395</v>
      </c>
      <c r="D200" s="202" t="s">
        <v>393</v>
      </c>
      <c r="E200" s="79"/>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0</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0</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0</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863</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864</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79"/>
      <c r="G69" s="79"/>
      <c r="H69" s="79">
        <f t="shared" si="42"/>
        <v>0</v>
      </c>
      <c r="I69" s="80">
        <f t="shared" si="43"/>
        <v>0</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0</v>
      </c>
      <c r="Z69" s="80">
        <v>42.95</v>
      </c>
      <c r="AA69" s="86">
        <f t="shared" si="51"/>
        <v>0</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79"/>
      <c r="G199" s="79"/>
      <c r="H199" s="79">
        <f t="shared" si="132"/>
        <v>0</v>
      </c>
      <c r="I199" s="80">
        <f t="shared" si="133"/>
        <v>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0</v>
      </c>
      <c r="Z199" s="81">
        <v>179.92</v>
      </c>
      <c r="AA199" s="86">
        <f t="shared" si="141"/>
        <v>0</v>
      </c>
    </row>
    <row r="200" ht="30.75" customHeight="1">
      <c r="A200" s="83">
        <v>149.0</v>
      </c>
      <c r="B200" s="76" t="s">
        <v>394</v>
      </c>
      <c r="C200" s="77" t="s">
        <v>395</v>
      </c>
      <c r="D200" s="202" t="s">
        <v>393</v>
      </c>
      <c r="E200" s="79"/>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0</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0</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0</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865</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866</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200">
        <v>16.0</v>
      </c>
      <c r="F35" s="79"/>
      <c r="G35" s="79"/>
      <c r="H35" s="79">
        <f t="shared" si="1"/>
        <v>16</v>
      </c>
      <c r="I35" s="80">
        <f t="shared" si="2"/>
        <v>7221.76</v>
      </c>
      <c r="J35" s="79"/>
      <c r="K35" s="79"/>
      <c r="L35" s="200"/>
      <c r="M35" s="79">
        <f t="shared" si="3"/>
        <v>0</v>
      </c>
      <c r="N35" s="80">
        <f t="shared" si="4"/>
        <v>0</v>
      </c>
      <c r="O35" s="79"/>
      <c r="P35" s="79"/>
      <c r="Q35" s="79"/>
      <c r="R35" s="79">
        <f t="shared" si="5"/>
        <v>0</v>
      </c>
      <c r="S35" s="80">
        <f t="shared" si="6"/>
        <v>0</v>
      </c>
      <c r="T35" s="79"/>
      <c r="U35" s="79"/>
      <c r="V35" s="79"/>
      <c r="W35" s="79">
        <f t="shared" si="7"/>
        <v>0</v>
      </c>
      <c r="X35" s="80">
        <f t="shared" si="8"/>
        <v>0</v>
      </c>
      <c r="Y35" s="85">
        <f t="shared" si="9"/>
        <v>16</v>
      </c>
      <c r="Z35" s="81">
        <v>451.36</v>
      </c>
      <c r="AA35" s="86">
        <f t="shared" si="10"/>
        <v>7221.76</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200">
        <v>6.0</v>
      </c>
      <c r="F37" s="79"/>
      <c r="G37" s="79"/>
      <c r="H37" s="79">
        <f t="shared" ref="H37:H49" si="11">E37+F37+G37</f>
        <v>6</v>
      </c>
      <c r="I37" s="80">
        <f t="shared" ref="I37:I49" si="12">H37*$Z37</f>
        <v>212.16</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6</v>
      </c>
      <c r="Z37" s="81">
        <v>35.36</v>
      </c>
      <c r="AA37" s="82">
        <f t="shared" ref="AA37:AA49" si="20">Y37*Z37</f>
        <v>212.16</v>
      </c>
    </row>
    <row r="38" ht="30.75" customHeight="1">
      <c r="A38" s="83">
        <f t="shared" ref="A38:A49" si="21">A37+1</f>
        <v>4</v>
      </c>
      <c r="B38" s="76" t="s">
        <v>71</v>
      </c>
      <c r="C38" s="88" t="s">
        <v>72</v>
      </c>
      <c r="D38" s="202" t="s">
        <v>70</v>
      </c>
      <c r="E38" s="200">
        <v>6.0</v>
      </c>
      <c r="F38" s="79"/>
      <c r="G38" s="79"/>
      <c r="H38" s="79">
        <f t="shared" si="11"/>
        <v>6</v>
      </c>
      <c r="I38" s="80">
        <f t="shared" si="12"/>
        <v>230.88</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6</v>
      </c>
      <c r="Z38" s="81">
        <v>38.48</v>
      </c>
      <c r="AA38" s="86">
        <f t="shared" si="20"/>
        <v>230.88</v>
      </c>
    </row>
    <row r="39" ht="30.75" customHeight="1">
      <c r="A39" s="83">
        <f t="shared" si="21"/>
        <v>5</v>
      </c>
      <c r="B39" s="76" t="s">
        <v>73</v>
      </c>
      <c r="C39" s="77" t="s">
        <v>74</v>
      </c>
      <c r="D39" s="202" t="s">
        <v>75</v>
      </c>
      <c r="E39" s="200">
        <v>5.0</v>
      </c>
      <c r="F39" s="79"/>
      <c r="G39" s="79"/>
      <c r="H39" s="79">
        <f t="shared" si="11"/>
        <v>5</v>
      </c>
      <c r="I39" s="80">
        <f t="shared" si="12"/>
        <v>46.8</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5</v>
      </c>
      <c r="Z39" s="81">
        <v>9.36</v>
      </c>
      <c r="AA39" s="86">
        <f t="shared" si="20"/>
        <v>46.8</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200">
        <v>100.0</v>
      </c>
      <c r="F41" s="79"/>
      <c r="G41" s="79"/>
      <c r="H41" s="79">
        <f t="shared" si="11"/>
        <v>100</v>
      </c>
      <c r="I41" s="80">
        <f t="shared" si="12"/>
        <v>4472</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100</v>
      </c>
      <c r="Z41" s="81">
        <v>44.72</v>
      </c>
      <c r="AA41" s="86">
        <f t="shared" si="20"/>
        <v>4472</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200">
        <v>60.0</v>
      </c>
      <c r="F44" s="79"/>
      <c r="G44" s="79"/>
      <c r="H44" s="79">
        <f t="shared" si="11"/>
        <v>60</v>
      </c>
      <c r="I44" s="80">
        <f t="shared" si="12"/>
        <v>2683.2</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60</v>
      </c>
      <c r="Z44" s="81">
        <v>44.72</v>
      </c>
      <c r="AA44" s="86">
        <f t="shared" si="20"/>
        <v>2683.2</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200">
        <v>20.0</v>
      </c>
      <c r="F47" s="79"/>
      <c r="G47" s="79"/>
      <c r="H47" s="79">
        <f t="shared" si="11"/>
        <v>20</v>
      </c>
      <c r="I47" s="80">
        <f t="shared" si="12"/>
        <v>915.2</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20</v>
      </c>
      <c r="Z47" s="81">
        <v>45.76</v>
      </c>
      <c r="AA47" s="86">
        <f t="shared" si="20"/>
        <v>915.2</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200">
        <v>2.0</v>
      </c>
      <c r="F49" s="79"/>
      <c r="G49" s="79"/>
      <c r="H49" s="79">
        <f t="shared" si="11"/>
        <v>2</v>
      </c>
      <c r="I49" s="80">
        <f t="shared" si="12"/>
        <v>428.48</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2</v>
      </c>
      <c r="Z49" s="81">
        <v>214.24</v>
      </c>
      <c r="AA49" s="86">
        <f t="shared" si="20"/>
        <v>428.48</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200">
        <v>10.0</v>
      </c>
      <c r="F54" s="79"/>
      <c r="G54" s="79"/>
      <c r="H54" s="79">
        <f t="shared" ref="H54:H56" si="32">E54+F54+G54</f>
        <v>10</v>
      </c>
      <c r="I54" s="80">
        <f t="shared" ref="I54:I56" si="33">H54*$Z54</f>
        <v>218.4</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10</v>
      </c>
      <c r="Z54" s="81">
        <v>21.84</v>
      </c>
      <c r="AA54" s="82">
        <f t="shared" ref="AA54:AA56" si="41">Y54*Z54</f>
        <v>218.4</v>
      </c>
    </row>
    <row r="55" ht="30.75" customHeight="1">
      <c r="A55" s="83">
        <v>19.0</v>
      </c>
      <c r="B55" s="76" t="s">
        <v>107</v>
      </c>
      <c r="C55" s="77" t="s">
        <v>108</v>
      </c>
      <c r="D55" s="203" t="s">
        <v>106</v>
      </c>
      <c r="E55" s="200">
        <v>10.0</v>
      </c>
      <c r="F55" s="79"/>
      <c r="G55" s="79"/>
      <c r="H55" s="79">
        <f t="shared" si="32"/>
        <v>10</v>
      </c>
      <c r="I55" s="80">
        <f t="shared" si="33"/>
        <v>197.6</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10</v>
      </c>
      <c r="Z55" s="81">
        <v>19.76</v>
      </c>
      <c r="AA55" s="86">
        <f t="shared" si="41"/>
        <v>197.6</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200">
        <v>4.0</v>
      </c>
      <c r="F65" s="79"/>
      <c r="G65" s="79"/>
      <c r="H65" s="79">
        <f t="shared" si="42"/>
        <v>4</v>
      </c>
      <c r="I65" s="80">
        <f t="shared" si="43"/>
        <v>603.2</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4</v>
      </c>
      <c r="Z65" s="81">
        <v>150.8</v>
      </c>
      <c r="AA65" s="86">
        <f t="shared" si="51"/>
        <v>603.2</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200">
        <v>4.0</v>
      </c>
      <c r="F69" s="79"/>
      <c r="G69" s="79"/>
      <c r="H69" s="79">
        <f t="shared" si="42"/>
        <v>4</v>
      </c>
      <c r="I69" s="80">
        <f t="shared" si="43"/>
        <v>171.8</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4</v>
      </c>
      <c r="Z69" s="80">
        <v>42.95</v>
      </c>
      <c r="AA69" s="86">
        <f t="shared" si="51"/>
        <v>171.8</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200">
        <v>2.0</v>
      </c>
      <c r="F78" s="79"/>
      <c r="G78" s="79"/>
      <c r="H78" s="79">
        <f t="shared" si="42"/>
        <v>2</v>
      </c>
      <c r="I78" s="80">
        <f t="shared" si="43"/>
        <v>87.36</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2</v>
      </c>
      <c r="Z78" s="81">
        <v>43.68</v>
      </c>
      <c r="AA78" s="86">
        <f t="shared" si="51"/>
        <v>87.36</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200">
        <v>3.0</v>
      </c>
      <c r="F80" s="79"/>
      <c r="G80" s="79"/>
      <c r="H80" s="79">
        <f>E80+F80+G80</f>
        <v>3</v>
      </c>
      <c r="I80" s="80">
        <f>H80*$Z80</f>
        <v>93.6</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3</v>
      </c>
      <c r="Z80" s="81">
        <v>31.2</v>
      </c>
      <c r="AA80" s="82">
        <f>Y80*Z80</f>
        <v>93.6</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200">
        <v>32.0</v>
      </c>
      <c r="F84" s="79"/>
      <c r="G84" s="79"/>
      <c r="H84" s="79">
        <f>E84+F84+G84</f>
        <v>32</v>
      </c>
      <c r="I84" s="80">
        <f>H84*$Z84</f>
        <v>1664</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32</v>
      </c>
      <c r="Z84" s="81">
        <v>52.0</v>
      </c>
      <c r="AA84" s="86">
        <f>Y84*Z84</f>
        <v>1664</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200">
        <v>2.0</v>
      </c>
      <c r="F87" s="79"/>
      <c r="G87" s="79"/>
      <c r="H87" s="79">
        <f t="shared" si="52"/>
        <v>2</v>
      </c>
      <c r="I87" s="80">
        <f t="shared" si="53"/>
        <v>513.76</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2</v>
      </c>
      <c r="Z87" s="81">
        <v>256.88</v>
      </c>
      <c r="AA87" s="86">
        <f t="shared" si="61"/>
        <v>513.76</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200">
        <v>4.0</v>
      </c>
      <c r="F102" s="79"/>
      <c r="G102" s="79"/>
      <c r="H102" s="79">
        <f t="shared" si="82"/>
        <v>4</v>
      </c>
      <c r="I102" s="80">
        <f t="shared" si="83"/>
        <v>3656.64</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4</v>
      </c>
      <c r="Z102" s="81">
        <v>914.16</v>
      </c>
      <c r="AA102" s="86">
        <f t="shared" si="91"/>
        <v>3656.64</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200">
        <v>10.0</v>
      </c>
      <c r="F107" s="79"/>
      <c r="G107" s="79"/>
      <c r="H107" s="107">
        <f t="shared" si="92"/>
        <v>10</v>
      </c>
      <c r="I107" s="106">
        <f t="shared" si="93"/>
        <v>2246.4</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10</v>
      </c>
      <c r="Z107" s="106">
        <v>224.64</v>
      </c>
      <c r="AA107" s="111">
        <f t="shared" si="101"/>
        <v>2246.4</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200">
        <v>8.0</v>
      </c>
      <c r="F118" s="79"/>
      <c r="G118" s="79"/>
      <c r="H118" s="79">
        <f t="shared" ref="H118:H127" si="112">E118+F118+G118</f>
        <v>8</v>
      </c>
      <c r="I118" s="80">
        <f t="shared" ref="I118:I127" si="113">H118*$Z118</f>
        <v>565.76</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8</v>
      </c>
      <c r="Z118" s="80">
        <v>70.72</v>
      </c>
      <c r="AA118" s="82">
        <f t="shared" ref="AA118:AA127" si="121">Y118*Z118</f>
        <v>565.76</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200">
        <v>8.0</v>
      </c>
      <c r="F120" s="79"/>
      <c r="G120" s="79"/>
      <c r="H120" s="79">
        <f t="shared" si="112"/>
        <v>8</v>
      </c>
      <c r="I120" s="80">
        <f t="shared" si="113"/>
        <v>190.08</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8</v>
      </c>
      <c r="Z120" s="80">
        <v>23.76</v>
      </c>
      <c r="AA120" s="86">
        <f t="shared" si="121"/>
        <v>190.08</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200">
        <v>8.0</v>
      </c>
      <c r="F122" s="79"/>
      <c r="G122" s="79"/>
      <c r="H122" s="79">
        <f t="shared" si="112"/>
        <v>8</v>
      </c>
      <c r="I122" s="80">
        <f t="shared" si="113"/>
        <v>495.04</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8</v>
      </c>
      <c r="Z122" s="80">
        <v>61.88</v>
      </c>
      <c r="AA122" s="86">
        <f t="shared" si="121"/>
        <v>495.04</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200">
        <v>8.0</v>
      </c>
      <c r="F124" s="79"/>
      <c r="G124" s="79"/>
      <c r="H124" s="79">
        <f t="shared" si="112"/>
        <v>8</v>
      </c>
      <c r="I124" s="80">
        <f t="shared" si="113"/>
        <v>241.28</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8</v>
      </c>
      <c r="Z124" s="81">
        <v>30.16</v>
      </c>
      <c r="AA124" s="86">
        <f t="shared" si="121"/>
        <v>241.28</v>
      </c>
    </row>
    <row r="125" ht="30.75" customHeight="1">
      <c r="A125" s="83">
        <v>77.0</v>
      </c>
      <c r="B125" s="76" t="s">
        <v>241</v>
      </c>
      <c r="C125" s="77" t="s">
        <v>242</v>
      </c>
      <c r="D125" s="202" t="s">
        <v>170</v>
      </c>
      <c r="E125" s="200">
        <v>16.0</v>
      </c>
      <c r="F125" s="79"/>
      <c r="G125" s="79"/>
      <c r="H125" s="79">
        <f t="shared" si="112"/>
        <v>16</v>
      </c>
      <c r="I125" s="80">
        <f t="shared" si="113"/>
        <v>183.04</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16</v>
      </c>
      <c r="Z125" s="81">
        <v>11.44</v>
      </c>
      <c r="AA125" s="86">
        <f t="shared" si="121"/>
        <v>183.04</v>
      </c>
    </row>
    <row r="126" ht="30.75" customHeight="1">
      <c r="A126" s="83">
        <v>78.0</v>
      </c>
      <c r="B126" s="76" t="s">
        <v>243</v>
      </c>
      <c r="C126" s="77" t="s">
        <v>244</v>
      </c>
      <c r="D126" s="202" t="s">
        <v>170</v>
      </c>
      <c r="E126" s="200">
        <v>8.0</v>
      </c>
      <c r="F126" s="79"/>
      <c r="G126" s="79"/>
      <c r="H126" s="79">
        <f t="shared" si="112"/>
        <v>8</v>
      </c>
      <c r="I126" s="80">
        <f t="shared" si="113"/>
        <v>191.36</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8</v>
      </c>
      <c r="Z126" s="81">
        <v>23.92</v>
      </c>
      <c r="AA126" s="86">
        <f t="shared" si="121"/>
        <v>191.36</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200">
        <v>2.0</v>
      </c>
      <c r="F129" s="79"/>
      <c r="G129" s="79"/>
      <c r="H129" s="79">
        <f>E129+F129+G129</f>
        <v>2</v>
      </c>
      <c r="I129" s="80">
        <f>H129*$Z129</f>
        <v>41.6</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2</v>
      </c>
      <c r="Z129" s="81">
        <v>20.8</v>
      </c>
      <c r="AA129" s="82">
        <f>Y129*Z129</f>
        <v>41.6</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200">
        <v>4.0</v>
      </c>
      <c r="F133" s="79"/>
      <c r="G133" s="79"/>
      <c r="H133" s="79">
        <f t="shared" si="122"/>
        <v>4</v>
      </c>
      <c r="I133" s="80">
        <f t="shared" si="123"/>
        <v>1148.16</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4</v>
      </c>
      <c r="Z133" s="81">
        <v>287.04</v>
      </c>
      <c r="AA133" s="86">
        <f t="shared" si="131"/>
        <v>1148.16</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200">
        <v>8.0</v>
      </c>
      <c r="F135" s="79"/>
      <c r="G135" s="79"/>
      <c r="H135" s="79">
        <f t="shared" si="122"/>
        <v>8</v>
      </c>
      <c r="I135" s="80">
        <f t="shared" si="123"/>
        <v>74.88</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8</v>
      </c>
      <c r="Z135" s="81">
        <v>9.36</v>
      </c>
      <c r="AA135" s="86">
        <f t="shared" si="131"/>
        <v>74.88</v>
      </c>
    </row>
    <row r="136" ht="30.75" customHeight="1">
      <c r="A136" s="83">
        <v>86.0</v>
      </c>
      <c r="B136" s="76" t="s">
        <v>262</v>
      </c>
      <c r="C136" s="77" t="s">
        <v>263</v>
      </c>
      <c r="D136" s="202" t="s">
        <v>70</v>
      </c>
      <c r="E136" s="200">
        <v>8.0</v>
      </c>
      <c r="F136" s="79"/>
      <c r="G136" s="79"/>
      <c r="H136" s="79">
        <f t="shared" si="122"/>
        <v>8</v>
      </c>
      <c r="I136" s="80">
        <f t="shared" si="123"/>
        <v>124.8</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8</v>
      </c>
      <c r="Z136" s="81">
        <v>15.6</v>
      </c>
      <c r="AA136" s="86">
        <f t="shared" si="131"/>
        <v>124.8</v>
      </c>
    </row>
    <row r="137" ht="30.75" customHeight="1">
      <c r="A137" s="83">
        <v>87.0</v>
      </c>
      <c r="B137" s="76" t="s">
        <v>264</v>
      </c>
      <c r="C137" s="77" t="s">
        <v>265</v>
      </c>
      <c r="D137" s="202" t="s">
        <v>70</v>
      </c>
      <c r="E137" s="200">
        <v>8.0</v>
      </c>
      <c r="F137" s="79"/>
      <c r="G137" s="79"/>
      <c r="H137" s="79">
        <f t="shared" si="122"/>
        <v>8</v>
      </c>
      <c r="I137" s="80">
        <f t="shared" si="123"/>
        <v>216.32</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8</v>
      </c>
      <c r="Z137" s="81">
        <v>27.04</v>
      </c>
      <c r="AA137" s="86">
        <f t="shared" si="131"/>
        <v>216.32</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200">
        <v>16.0</v>
      </c>
      <c r="F139" s="79"/>
      <c r="G139" s="79"/>
      <c r="H139" s="79">
        <f t="shared" si="122"/>
        <v>16</v>
      </c>
      <c r="I139" s="80">
        <f t="shared" si="123"/>
        <v>184.48</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16</v>
      </c>
      <c r="Z139" s="80">
        <v>11.53</v>
      </c>
      <c r="AA139" s="86">
        <f t="shared" si="131"/>
        <v>184.48</v>
      </c>
    </row>
    <row r="140" ht="30.75" customHeight="1">
      <c r="A140" s="83">
        <v>90.0</v>
      </c>
      <c r="B140" s="76" t="s">
        <v>270</v>
      </c>
      <c r="C140" s="77" t="s">
        <v>271</v>
      </c>
      <c r="D140" s="202" t="s">
        <v>75</v>
      </c>
      <c r="E140" s="200">
        <v>4.0</v>
      </c>
      <c r="F140" s="79"/>
      <c r="G140" s="79"/>
      <c r="H140" s="79">
        <f t="shared" si="122"/>
        <v>4</v>
      </c>
      <c r="I140" s="80">
        <f t="shared" si="123"/>
        <v>126.88</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4</v>
      </c>
      <c r="Z140" s="80">
        <v>31.72</v>
      </c>
      <c r="AA140" s="86">
        <f t="shared" si="131"/>
        <v>126.88</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200">
        <v>4.0</v>
      </c>
      <c r="F143" s="79"/>
      <c r="G143" s="79"/>
      <c r="H143" s="79">
        <f t="shared" si="122"/>
        <v>4</v>
      </c>
      <c r="I143" s="80">
        <f t="shared" si="123"/>
        <v>1879.12</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4</v>
      </c>
      <c r="Z143" s="80">
        <v>469.78</v>
      </c>
      <c r="AA143" s="86">
        <f t="shared" si="131"/>
        <v>1879.12</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200">
        <v>1.0</v>
      </c>
      <c r="F146" s="79"/>
      <c r="G146" s="79"/>
      <c r="H146" s="79">
        <f t="shared" si="122"/>
        <v>1</v>
      </c>
      <c r="I146" s="80">
        <f t="shared" si="123"/>
        <v>1374.88</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1</v>
      </c>
      <c r="Z146" s="81">
        <v>1374.88</v>
      </c>
      <c r="AA146" s="86">
        <f t="shared" si="131"/>
        <v>1374.88</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200">
        <v>1.0</v>
      </c>
      <c r="F149" s="79"/>
      <c r="G149" s="79"/>
      <c r="H149" s="79">
        <f t="shared" si="122"/>
        <v>1</v>
      </c>
      <c r="I149" s="80">
        <f t="shared" si="123"/>
        <v>528.32</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1</v>
      </c>
      <c r="Z149" s="81">
        <v>528.32</v>
      </c>
      <c r="AA149" s="86">
        <f t="shared" si="131"/>
        <v>528.32</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200">
        <v>1.0</v>
      </c>
      <c r="F159" s="79"/>
      <c r="G159" s="79"/>
      <c r="H159" s="79">
        <f t="shared" si="122"/>
        <v>1</v>
      </c>
      <c r="I159" s="80">
        <f t="shared" si="123"/>
        <v>952.64</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1</v>
      </c>
      <c r="Z159" s="80">
        <v>952.64</v>
      </c>
      <c r="AA159" s="86">
        <f t="shared" si="131"/>
        <v>952.64</v>
      </c>
    </row>
    <row r="160" ht="30.75" customHeight="1">
      <c r="A160" s="83">
        <v>110.0</v>
      </c>
      <c r="B160" s="84" t="s">
        <v>311</v>
      </c>
      <c r="C160" s="77" t="s">
        <v>312</v>
      </c>
      <c r="D160" s="202" t="s">
        <v>96</v>
      </c>
      <c r="E160" s="200">
        <v>4.0</v>
      </c>
      <c r="F160" s="79"/>
      <c r="G160" s="79"/>
      <c r="H160" s="79">
        <f t="shared" si="122"/>
        <v>4</v>
      </c>
      <c r="I160" s="80">
        <f t="shared" si="123"/>
        <v>1555.84</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4</v>
      </c>
      <c r="Z160" s="81">
        <v>388.96</v>
      </c>
      <c r="AA160" s="86">
        <f t="shared" si="131"/>
        <v>1555.84</v>
      </c>
    </row>
    <row r="161" ht="30.75" customHeight="1">
      <c r="A161" s="83">
        <v>111.0</v>
      </c>
      <c r="B161" s="84" t="s">
        <v>313</v>
      </c>
      <c r="C161" s="77" t="s">
        <v>314</v>
      </c>
      <c r="D161" s="202" t="s">
        <v>96</v>
      </c>
      <c r="E161" s="200">
        <v>2.0</v>
      </c>
      <c r="F161" s="79"/>
      <c r="G161" s="79"/>
      <c r="H161" s="79">
        <f t="shared" si="122"/>
        <v>2</v>
      </c>
      <c r="I161" s="80">
        <f t="shared" si="123"/>
        <v>854.88</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2</v>
      </c>
      <c r="Z161" s="81">
        <v>427.44</v>
      </c>
      <c r="AA161" s="86">
        <f t="shared" si="131"/>
        <v>854.88</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200">
        <v>1.0</v>
      </c>
      <c r="F164" s="79"/>
      <c r="G164" s="79"/>
      <c r="H164" s="79">
        <f t="shared" si="122"/>
        <v>1</v>
      </c>
      <c r="I164" s="80">
        <f t="shared" si="123"/>
        <v>42.64</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1</v>
      </c>
      <c r="Z164" s="81">
        <v>42.64</v>
      </c>
      <c r="AA164" s="86">
        <f t="shared" si="131"/>
        <v>42.64</v>
      </c>
    </row>
    <row r="165" ht="30.75" customHeight="1">
      <c r="A165" s="83">
        <v>115.0</v>
      </c>
      <c r="B165" s="84" t="s">
        <v>322</v>
      </c>
      <c r="C165" s="77" t="s">
        <v>323</v>
      </c>
      <c r="D165" s="202" t="s">
        <v>75</v>
      </c>
      <c r="E165" s="200">
        <v>5.0</v>
      </c>
      <c r="F165" s="79"/>
      <c r="G165" s="79"/>
      <c r="H165" s="79">
        <f t="shared" si="122"/>
        <v>5</v>
      </c>
      <c r="I165" s="80">
        <f t="shared" si="123"/>
        <v>78</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5</v>
      </c>
      <c r="Z165" s="81">
        <v>15.6</v>
      </c>
      <c r="AA165" s="86">
        <f t="shared" si="131"/>
        <v>78</v>
      </c>
    </row>
    <row r="166" ht="30.75" customHeight="1">
      <c r="A166" s="83">
        <v>116.0</v>
      </c>
      <c r="B166" s="84" t="s">
        <v>324</v>
      </c>
      <c r="C166" s="77" t="s">
        <v>325</v>
      </c>
      <c r="D166" s="202" t="s">
        <v>75</v>
      </c>
      <c r="E166" s="200">
        <v>2.0</v>
      </c>
      <c r="F166" s="79"/>
      <c r="G166" s="79"/>
      <c r="H166" s="79">
        <f t="shared" si="122"/>
        <v>2</v>
      </c>
      <c r="I166" s="80">
        <f t="shared" si="123"/>
        <v>31.2</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2</v>
      </c>
      <c r="Z166" s="81">
        <v>15.6</v>
      </c>
      <c r="AA166" s="86">
        <f t="shared" si="131"/>
        <v>31.2</v>
      </c>
    </row>
    <row r="167" ht="30.75" customHeight="1">
      <c r="A167" s="83">
        <v>117.0</v>
      </c>
      <c r="B167" s="84" t="s">
        <v>326</v>
      </c>
      <c r="C167" s="77" t="s">
        <v>327</v>
      </c>
      <c r="D167" s="202" t="s">
        <v>75</v>
      </c>
      <c r="E167" s="200">
        <v>1.0</v>
      </c>
      <c r="F167" s="79"/>
      <c r="G167" s="79"/>
      <c r="H167" s="79">
        <f t="shared" si="122"/>
        <v>1</v>
      </c>
      <c r="I167" s="80">
        <f t="shared" si="123"/>
        <v>15.6</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1</v>
      </c>
      <c r="Z167" s="81">
        <v>15.6</v>
      </c>
      <c r="AA167" s="86">
        <f t="shared" si="131"/>
        <v>15.6</v>
      </c>
    </row>
    <row r="168" ht="30.75" customHeight="1">
      <c r="A168" s="83">
        <v>118.0</v>
      </c>
      <c r="B168" s="84" t="s">
        <v>328</v>
      </c>
      <c r="C168" s="77" t="s">
        <v>329</v>
      </c>
      <c r="D168" s="202" t="s">
        <v>75</v>
      </c>
      <c r="E168" s="200">
        <v>20.0</v>
      </c>
      <c r="F168" s="79"/>
      <c r="G168" s="79"/>
      <c r="H168" s="79">
        <f t="shared" si="122"/>
        <v>20</v>
      </c>
      <c r="I168" s="80">
        <f t="shared" si="123"/>
        <v>208</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20</v>
      </c>
      <c r="Z168" s="81">
        <v>10.4</v>
      </c>
      <c r="AA168" s="86">
        <f t="shared" si="131"/>
        <v>208</v>
      </c>
    </row>
    <row r="169" ht="30.75" customHeight="1">
      <c r="A169" s="83">
        <v>119.0</v>
      </c>
      <c r="B169" s="84" t="s">
        <v>330</v>
      </c>
      <c r="C169" s="77" t="s">
        <v>331</v>
      </c>
      <c r="D169" s="202" t="s">
        <v>75</v>
      </c>
      <c r="E169" s="200">
        <v>2.0</v>
      </c>
      <c r="F169" s="79"/>
      <c r="G169" s="79"/>
      <c r="H169" s="79">
        <f t="shared" si="122"/>
        <v>2</v>
      </c>
      <c r="I169" s="80">
        <f t="shared" si="123"/>
        <v>20.8</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2</v>
      </c>
      <c r="Z169" s="81">
        <v>10.4</v>
      </c>
      <c r="AA169" s="86">
        <f t="shared" si="131"/>
        <v>20.8</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200">
        <v>4.0</v>
      </c>
      <c r="F171" s="79"/>
      <c r="G171" s="79"/>
      <c r="H171" s="79">
        <f t="shared" si="122"/>
        <v>4</v>
      </c>
      <c r="I171" s="80">
        <f t="shared" si="123"/>
        <v>37.44</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4</v>
      </c>
      <c r="Z171" s="81">
        <v>9.36</v>
      </c>
      <c r="AA171" s="86">
        <f t="shared" si="131"/>
        <v>37.44</v>
      </c>
    </row>
    <row r="172" ht="30.75" customHeight="1">
      <c r="A172" s="83">
        <v>122.0</v>
      </c>
      <c r="B172" s="76" t="s">
        <v>336</v>
      </c>
      <c r="C172" s="77" t="s">
        <v>337</v>
      </c>
      <c r="D172" s="202" t="s">
        <v>70</v>
      </c>
      <c r="E172" s="200">
        <v>4.0</v>
      </c>
      <c r="F172" s="79"/>
      <c r="G172" s="79"/>
      <c r="H172" s="79">
        <f t="shared" si="122"/>
        <v>4</v>
      </c>
      <c r="I172" s="80">
        <f t="shared" si="123"/>
        <v>95.68</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4</v>
      </c>
      <c r="Z172" s="81">
        <v>23.92</v>
      </c>
      <c r="AA172" s="86">
        <f t="shared" si="131"/>
        <v>95.68</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200">
        <v>8.0</v>
      </c>
      <c r="F175" s="79"/>
      <c r="G175" s="79"/>
      <c r="H175" s="79">
        <f t="shared" si="122"/>
        <v>8</v>
      </c>
      <c r="I175" s="80">
        <f t="shared" si="123"/>
        <v>332.8</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8</v>
      </c>
      <c r="Z175" s="81">
        <v>41.6</v>
      </c>
      <c r="AA175" s="86">
        <f t="shared" si="131"/>
        <v>332.8</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200">
        <v>2.0</v>
      </c>
      <c r="F177" s="79"/>
      <c r="G177" s="79"/>
      <c r="H177" s="79">
        <f t="shared" si="122"/>
        <v>2</v>
      </c>
      <c r="I177" s="80">
        <f t="shared" si="123"/>
        <v>324.48</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2</v>
      </c>
      <c r="Z177" s="81">
        <v>162.24</v>
      </c>
      <c r="AA177" s="86">
        <f t="shared" si="131"/>
        <v>324.48</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200">
        <v>8.0</v>
      </c>
      <c r="F181" s="79"/>
      <c r="G181" s="79"/>
      <c r="H181" s="79">
        <f t="shared" si="122"/>
        <v>8</v>
      </c>
      <c r="I181" s="80">
        <f t="shared" si="123"/>
        <v>332.8</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8</v>
      </c>
      <c r="Z181" s="81">
        <v>41.6</v>
      </c>
      <c r="AA181" s="86">
        <f t="shared" si="131"/>
        <v>332.8</v>
      </c>
    </row>
    <row r="182" ht="30.75" customHeight="1">
      <c r="A182" s="83">
        <v>132.0</v>
      </c>
      <c r="B182" s="76" t="s">
        <v>357</v>
      </c>
      <c r="C182" s="77" t="s">
        <v>358</v>
      </c>
      <c r="D182" s="202" t="s">
        <v>75</v>
      </c>
      <c r="E182" s="200">
        <v>10.0</v>
      </c>
      <c r="F182" s="79"/>
      <c r="G182" s="79"/>
      <c r="H182" s="79">
        <f t="shared" si="122"/>
        <v>10</v>
      </c>
      <c r="I182" s="80">
        <f t="shared" si="123"/>
        <v>1456</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10</v>
      </c>
      <c r="Z182" s="80">
        <v>145.6</v>
      </c>
      <c r="AA182" s="86">
        <f t="shared" si="131"/>
        <v>1456</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200">
        <v>5.0</v>
      </c>
      <c r="F184" s="79"/>
      <c r="G184" s="79"/>
      <c r="H184" s="79">
        <f t="shared" si="122"/>
        <v>5</v>
      </c>
      <c r="I184" s="80">
        <f t="shared" si="123"/>
        <v>239.2</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5</v>
      </c>
      <c r="Z184" s="81">
        <v>47.84</v>
      </c>
      <c r="AA184" s="86">
        <f t="shared" si="131"/>
        <v>239.2</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200">
        <v>8.0</v>
      </c>
      <c r="F195" s="79"/>
      <c r="G195" s="79"/>
      <c r="H195" s="79">
        <f t="shared" si="132"/>
        <v>8</v>
      </c>
      <c r="I195" s="80">
        <f t="shared" si="133"/>
        <v>316.16</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8</v>
      </c>
      <c r="Z195" s="81">
        <v>39.52</v>
      </c>
      <c r="AA195" s="86">
        <f t="shared" si="141"/>
        <v>316.16</v>
      </c>
    </row>
    <row r="196" ht="30.75" customHeight="1">
      <c r="A196" s="83">
        <v>145.0</v>
      </c>
      <c r="B196" s="76" t="s">
        <v>385</v>
      </c>
      <c r="C196" s="77" t="s">
        <v>386</v>
      </c>
      <c r="D196" s="202" t="s">
        <v>384</v>
      </c>
      <c r="E196" s="200">
        <v>8.0</v>
      </c>
      <c r="F196" s="79"/>
      <c r="G196" s="79"/>
      <c r="H196" s="79">
        <f t="shared" si="132"/>
        <v>8</v>
      </c>
      <c r="I196" s="80">
        <f t="shared" si="133"/>
        <v>507.52</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8</v>
      </c>
      <c r="Z196" s="81">
        <v>63.44</v>
      </c>
      <c r="AA196" s="86">
        <f t="shared" si="141"/>
        <v>507.52</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200">
        <v>50.0</v>
      </c>
      <c r="F198" s="79"/>
      <c r="G198" s="79"/>
      <c r="H198" s="79">
        <f t="shared" si="132"/>
        <v>50</v>
      </c>
      <c r="I198" s="80">
        <f t="shared" si="133"/>
        <v>1196</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50</v>
      </c>
      <c r="Z198" s="80">
        <v>23.92</v>
      </c>
      <c r="AA198" s="86">
        <f t="shared" si="141"/>
        <v>1196</v>
      </c>
    </row>
    <row r="199" ht="30.75" customHeight="1">
      <c r="A199" s="83">
        <v>148.0</v>
      </c>
      <c r="B199" s="76" t="s">
        <v>391</v>
      </c>
      <c r="C199" s="77" t="s">
        <v>392</v>
      </c>
      <c r="D199" s="202" t="s">
        <v>393</v>
      </c>
      <c r="E199" s="200">
        <v>50.0</v>
      </c>
      <c r="F199" s="79"/>
      <c r="G199" s="79"/>
      <c r="H199" s="79">
        <f t="shared" si="132"/>
        <v>50</v>
      </c>
      <c r="I199" s="80">
        <f t="shared" si="133"/>
        <v>8996</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50</v>
      </c>
      <c r="Z199" s="81">
        <v>179.92</v>
      </c>
      <c r="AA199" s="86">
        <f t="shared" si="141"/>
        <v>8996</v>
      </c>
    </row>
    <row r="200" ht="30.75" customHeight="1">
      <c r="A200" s="83">
        <v>149.0</v>
      </c>
      <c r="B200" s="76" t="s">
        <v>394</v>
      </c>
      <c r="C200" s="77" t="s">
        <v>395</v>
      </c>
      <c r="D200" s="202" t="s">
        <v>393</v>
      </c>
      <c r="E200" s="200">
        <v>10.0</v>
      </c>
      <c r="F200" s="79"/>
      <c r="G200" s="79"/>
      <c r="H200" s="79">
        <f t="shared" si="132"/>
        <v>10</v>
      </c>
      <c r="I200" s="80">
        <f t="shared" si="133"/>
        <v>2111.2</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10</v>
      </c>
      <c r="Z200" s="81">
        <v>211.12</v>
      </c>
      <c r="AA200" s="86">
        <f t="shared" si="141"/>
        <v>2111.2</v>
      </c>
    </row>
    <row r="201" ht="30.75" customHeight="1">
      <c r="A201" s="83">
        <v>150.0</v>
      </c>
      <c r="B201" s="76" t="s">
        <v>396</v>
      </c>
      <c r="C201" s="77" t="s">
        <v>397</v>
      </c>
      <c r="D201" s="202" t="s">
        <v>393</v>
      </c>
      <c r="E201" s="200">
        <v>25.0</v>
      </c>
      <c r="F201" s="79"/>
      <c r="G201" s="79"/>
      <c r="H201" s="79">
        <f t="shared" si="132"/>
        <v>25</v>
      </c>
      <c r="I201" s="80">
        <f t="shared" si="133"/>
        <v>4082</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25</v>
      </c>
      <c r="Z201" s="81">
        <v>163.28</v>
      </c>
      <c r="AA201" s="86">
        <f t="shared" si="141"/>
        <v>4082</v>
      </c>
    </row>
    <row r="202" ht="30.75" customHeight="1">
      <c r="A202" s="83">
        <v>151.0</v>
      </c>
      <c r="B202" s="76" t="s">
        <v>398</v>
      </c>
      <c r="C202" s="77" t="s">
        <v>399</v>
      </c>
      <c r="D202" s="202" t="s">
        <v>393</v>
      </c>
      <c r="E202" s="200">
        <v>5.0</v>
      </c>
      <c r="F202" s="79"/>
      <c r="G202" s="79"/>
      <c r="H202" s="79">
        <f t="shared" si="132"/>
        <v>5</v>
      </c>
      <c r="I202" s="80">
        <f t="shared" si="133"/>
        <v>925.6</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5</v>
      </c>
      <c r="Z202" s="81">
        <v>185.12</v>
      </c>
      <c r="AA202" s="86">
        <f t="shared" si="141"/>
        <v>925.6</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200">
        <v>1.0</v>
      </c>
      <c r="F204" s="79"/>
      <c r="G204" s="79"/>
      <c r="H204" s="79">
        <f t="shared" si="132"/>
        <v>1</v>
      </c>
      <c r="I204" s="80">
        <f t="shared" si="133"/>
        <v>189.28</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1</v>
      </c>
      <c r="Z204" s="81">
        <v>189.28</v>
      </c>
      <c r="AA204" s="86">
        <f t="shared" si="141"/>
        <v>189.28</v>
      </c>
    </row>
    <row r="205" ht="30.75" customHeight="1">
      <c r="A205" s="83">
        <v>154.0</v>
      </c>
      <c r="B205" s="76" t="s">
        <v>404</v>
      </c>
      <c r="C205" s="77" t="s">
        <v>405</v>
      </c>
      <c r="D205" s="202" t="s">
        <v>406</v>
      </c>
      <c r="E205" s="200">
        <v>2.0</v>
      </c>
      <c r="F205" s="79"/>
      <c r="G205" s="79"/>
      <c r="H205" s="79">
        <f t="shared" si="132"/>
        <v>2</v>
      </c>
      <c r="I205" s="80">
        <f t="shared" si="133"/>
        <v>145.6</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2</v>
      </c>
      <c r="Z205" s="81">
        <v>72.8</v>
      </c>
      <c r="AA205" s="86">
        <f t="shared" si="141"/>
        <v>145.6</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200">
        <v>1.0</v>
      </c>
      <c r="F207" s="79"/>
      <c r="G207" s="79"/>
      <c r="H207" s="79">
        <f t="shared" si="132"/>
        <v>1</v>
      </c>
      <c r="I207" s="80">
        <f t="shared" si="133"/>
        <v>29.12</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1</v>
      </c>
      <c r="Z207" s="81">
        <v>29.12</v>
      </c>
      <c r="AA207" s="86">
        <f t="shared" si="141"/>
        <v>29.12</v>
      </c>
    </row>
    <row r="208" ht="30.75" customHeight="1">
      <c r="A208" s="83">
        <v>157.0</v>
      </c>
      <c r="B208" s="76" t="s">
        <v>411</v>
      </c>
      <c r="C208" s="77" t="s">
        <v>412</v>
      </c>
      <c r="D208" s="202" t="s">
        <v>96</v>
      </c>
      <c r="E208" s="200">
        <v>16.0</v>
      </c>
      <c r="F208" s="79"/>
      <c r="G208" s="79"/>
      <c r="H208" s="79">
        <f t="shared" si="132"/>
        <v>16</v>
      </c>
      <c r="I208" s="80">
        <f t="shared" si="133"/>
        <v>1614.08</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16</v>
      </c>
      <c r="Z208" s="81">
        <v>100.88</v>
      </c>
      <c r="AA208" s="86">
        <f t="shared" si="141"/>
        <v>1614.08</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200">
        <v>8.0</v>
      </c>
      <c r="F210" s="79"/>
      <c r="G210" s="79"/>
      <c r="H210" s="79">
        <f>E210+F210+G210</f>
        <v>8</v>
      </c>
      <c r="I210" s="80">
        <f>H210*$Z210</f>
        <v>698.88</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8</v>
      </c>
      <c r="Z210" s="81">
        <v>87.36</v>
      </c>
      <c r="AA210" s="82">
        <f>Y210*Z210</f>
        <v>698.88</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200">
        <v>4.0</v>
      </c>
      <c r="F212" s="79"/>
      <c r="G212" s="79"/>
      <c r="H212" s="79">
        <f>E212+F212+G212</f>
        <v>4</v>
      </c>
      <c r="I212" s="80">
        <f>H212*$Z212</f>
        <v>1031.68</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4</v>
      </c>
      <c r="Z212" s="81">
        <v>257.92</v>
      </c>
      <c r="AA212" s="82">
        <f>Y212*Z212</f>
        <v>1031.68</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200">
        <v>1.0</v>
      </c>
      <c r="F214" s="79"/>
      <c r="G214" s="79"/>
      <c r="H214" s="79">
        <f>E214+F214+G214</f>
        <v>1</v>
      </c>
      <c r="I214" s="80">
        <f>H214*$Z214</f>
        <v>37.21</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1</v>
      </c>
      <c r="Z214" s="80">
        <v>37.21</v>
      </c>
      <c r="AA214" s="82">
        <f>Y214*Z214</f>
        <v>37.21</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200">
        <v>3.0</v>
      </c>
      <c r="F353" s="79"/>
      <c r="G353" s="79"/>
      <c r="H353" s="107">
        <f t="shared" si="162"/>
        <v>3</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3</v>
      </c>
      <c r="Z353" s="134">
        <v>0.0</v>
      </c>
      <c r="AA353" s="111">
        <f t="shared" si="171"/>
        <v>0</v>
      </c>
    </row>
    <row r="354" ht="30.75" customHeight="1">
      <c r="A354" s="109">
        <v>5.0</v>
      </c>
      <c r="B354" s="103" t="s">
        <v>699</v>
      </c>
      <c r="C354" s="135" t="s">
        <v>700</v>
      </c>
      <c r="D354" s="217" t="s">
        <v>170</v>
      </c>
      <c r="E354" s="200">
        <v>8.0</v>
      </c>
      <c r="F354" s="79"/>
      <c r="G354" s="79"/>
      <c r="H354" s="107">
        <f t="shared" si="162"/>
        <v>8</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8</v>
      </c>
      <c r="Z354" s="134">
        <v>0.0</v>
      </c>
      <c r="AA354" s="111">
        <f t="shared" si="171"/>
        <v>0</v>
      </c>
    </row>
    <row r="355" ht="30.75" customHeight="1">
      <c r="A355" s="136">
        <v>6.0</v>
      </c>
      <c r="B355" s="103" t="s">
        <v>701</v>
      </c>
      <c r="C355" s="101" t="s">
        <v>702</v>
      </c>
      <c r="D355" s="217" t="s">
        <v>96</v>
      </c>
      <c r="E355" s="200">
        <v>4.0</v>
      </c>
      <c r="F355" s="79"/>
      <c r="G355" s="79"/>
      <c r="H355" s="107">
        <f t="shared" si="162"/>
        <v>4</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4</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200">
        <v>10.0</v>
      </c>
      <c r="F357" s="79"/>
      <c r="G357" s="79"/>
      <c r="H357" s="107">
        <f t="shared" si="162"/>
        <v>10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10</v>
      </c>
      <c r="Z357" s="134">
        <v>0.0</v>
      </c>
      <c r="AA357" s="111">
        <f t="shared" si="171"/>
        <v>0</v>
      </c>
    </row>
    <row r="358" ht="30.75" customHeight="1">
      <c r="A358" s="109">
        <v>9.0</v>
      </c>
      <c r="B358" s="103" t="s">
        <v>707</v>
      </c>
      <c r="C358" s="132" t="s">
        <v>708</v>
      </c>
      <c r="D358" s="217" t="s">
        <v>75</v>
      </c>
      <c r="E358" s="200">
        <v>50.0</v>
      </c>
      <c r="F358" s="79"/>
      <c r="G358" s="79"/>
      <c r="H358" s="107">
        <f t="shared" si="162"/>
        <v>50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50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200">
        <v>20.0</v>
      </c>
      <c r="F364" s="79"/>
      <c r="G364" s="79"/>
      <c r="H364" s="107">
        <f t="shared" si="162"/>
        <v>20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20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200">
        <v>8.0</v>
      </c>
      <c r="F366" s="79"/>
      <c r="G366" s="79"/>
      <c r="H366" s="107">
        <f t="shared" si="162"/>
        <v>8</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8</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200">
        <v>2.0</v>
      </c>
      <c r="F369" s="79"/>
      <c r="G369" s="79"/>
      <c r="H369" s="107">
        <f t="shared" si="162"/>
        <v>2</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2</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200">
        <v>2.0</v>
      </c>
      <c r="F371" s="79"/>
      <c r="G371" s="79"/>
      <c r="H371" s="107">
        <f t="shared" si="162"/>
        <v>2</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2</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200">
        <v>4.0</v>
      </c>
      <c r="F373" s="79"/>
      <c r="G373" s="79"/>
      <c r="H373" s="107">
        <f t="shared" si="162"/>
        <v>4</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4</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200">
        <v>1.0</v>
      </c>
      <c r="F376" s="79"/>
      <c r="G376" s="79"/>
      <c r="H376" s="107">
        <f t="shared" si="162"/>
        <v>1</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1</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200">
        <v>8.0</v>
      </c>
      <c r="F379" s="79"/>
      <c r="G379" s="79"/>
      <c r="H379" s="107">
        <f t="shared" si="162"/>
        <v>8</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8</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200">
        <v>2.0</v>
      </c>
      <c r="F386" s="79"/>
      <c r="G386" s="79"/>
      <c r="H386" s="107">
        <f t="shared" si="162"/>
        <v>2</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2</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200">
        <v>1.0</v>
      </c>
      <c r="F391" s="79"/>
      <c r="G391" s="79"/>
      <c r="H391" s="107">
        <f t="shared" si="162"/>
        <v>1</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1</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61687.57</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6168.757</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67856.327</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867</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868</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79"/>
      <c r="G69" s="79"/>
      <c r="H69" s="79">
        <f t="shared" si="42"/>
        <v>0</v>
      </c>
      <c r="I69" s="80">
        <f t="shared" si="43"/>
        <v>0</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0</v>
      </c>
      <c r="Z69" s="80">
        <v>42.95</v>
      </c>
      <c r="AA69" s="86">
        <f t="shared" si="51"/>
        <v>0</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79"/>
      <c r="G199" s="79"/>
      <c r="H199" s="79">
        <f t="shared" si="132"/>
        <v>0</v>
      </c>
      <c r="I199" s="80">
        <f t="shared" si="133"/>
        <v>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0</v>
      </c>
      <c r="Z199" s="81">
        <v>179.92</v>
      </c>
      <c r="AA199" s="86">
        <f t="shared" si="141"/>
        <v>0</v>
      </c>
    </row>
    <row r="200" ht="30.75" customHeight="1">
      <c r="A200" s="83">
        <v>149.0</v>
      </c>
      <c r="B200" s="76" t="s">
        <v>394</v>
      </c>
      <c r="C200" s="77" t="s">
        <v>395</v>
      </c>
      <c r="D200" s="202" t="s">
        <v>393</v>
      </c>
      <c r="E200" s="79"/>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0</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0</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0</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869</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870</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79"/>
      <c r="G69" s="79"/>
      <c r="H69" s="79">
        <f t="shared" si="42"/>
        <v>0</v>
      </c>
      <c r="I69" s="80">
        <f t="shared" si="43"/>
        <v>0</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0</v>
      </c>
      <c r="Z69" s="80">
        <v>42.95</v>
      </c>
      <c r="AA69" s="86">
        <f t="shared" si="51"/>
        <v>0</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79"/>
      <c r="G199" s="79"/>
      <c r="H199" s="79">
        <f t="shared" si="132"/>
        <v>0</v>
      </c>
      <c r="I199" s="80">
        <f t="shared" si="133"/>
        <v>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0</v>
      </c>
      <c r="Z199" s="81">
        <v>179.92</v>
      </c>
      <c r="AA199" s="86">
        <f t="shared" si="141"/>
        <v>0</v>
      </c>
    </row>
    <row r="200" ht="30.75" customHeight="1">
      <c r="A200" s="83">
        <v>149.0</v>
      </c>
      <c r="B200" s="76" t="s">
        <v>394</v>
      </c>
      <c r="C200" s="77" t="s">
        <v>395</v>
      </c>
      <c r="D200" s="202" t="s">
        <v>393</v>
      </c>
      <c r="E200" s="79"/>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0</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0</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0</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871</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872</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79"/>
      <c r="G69" s="79"/>
      <c r="H69" s="79">
        <f t="shared" si="42"/>
        <v>0</v>
      </c>
      <c r="I69" s="80">
        <f t="shared" si="43"/>
        <v>0</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0</v>
      </c>
      <c r="Z69" s="80">
        <v>42.95</v>
      </c>
      <c r="AA69" s="86">
        <f t="shared" si="51"/>
        <v>0</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79"/>
      <c r="G199" s="79"/>
      <c r="H199" s="79">
        <f t="shared" si="132"/>
        <v>0</v>
      </c>
      <c r="I199" s="80">
        <f t="shared" si="133"/>
        <v>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0</v>
      </c>
      <c r="Z199" s="81">
        <v>179.92</v>
      </c>
      <c r="AA199" s="86">
        <f t="shared" si="141"/>
        <v>0</v>
      </c>
    </row>
    <row r="200" ht="30.75" customHeight="1">
      <c r="A200" s="83">
        <v>149.0</v>
      </c>
      <c r="B200" s="76" t="s">
        <v>394</v>
      </c>
      <c r="C200" s="77" t="s">
        <v>395</v>
      </c>
      <c r="D200" s="202" t="s">
        <v>393</v>
      </c>
      <c r="E200" s="79"/>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0</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0</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0</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873</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874</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79"/>
      <c r="G69" s="79"/>
      <c r="H69" s="79">
        <f t="shared" si="42"/>
        <v>0</v>
      </c>
      <c r="I69" s="80">
        <f t="shared" si="43"/>
        <v>0</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0</v>
      </c>
      <c r="Z69" s="80">
        <v>42.95</v>
      </c>
      <c r="AA69" s="86">
        <f t="shared" si="51"/>
        <v>0</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79"/>
      <c r="G199" s="79"/>
      <c r="H199" s="79">
        <f t="shared" si="132"/>
        <v>0</v>
      </c>
      <c r="I199" s="80">
        <f t="shared" si="133"/>
        <v>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0</v>
      </c>
      <c r="Z199" s="81">
        <v>179.92</v>
      </c>
      <c r="AA199" s="86">
        <f t="shared" si="141"/>
        <v>0</v>
      </c>
    </row>
    <row r="200" ht="30.75" customHeight="1">
      <c r="A200" s="83">
        <v>149.0</v>
      </c>
      <c r="B200" s="76" t="s">
        <v>394</v>
      </c>
      <c r="C200" s="77" t="s">
        <v>395</v>
      </c>
      <c r="D200" s="202" t="s">
        <v>393</v>
      </c>
      <c r="E200" s="79"/>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0</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0</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0</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838</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839</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200"/>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200">
        <v>100.0</v>
      </c>
      <c r="F35" s="200"/>
      <c r="G35" s="79"/>
      <c r="H35" s="79">
        <f t="shared" si="1"/>
        <v>100</v>
      </c>
      <c r="I35" s="80">
        <f t="shared" si="2"/>
        <v>45136</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100</v>
      </c>
      <c r="Z35" s="81">
        <v>451.36</v>
      </c>
      <c r="AA35" s="86">
        <f t="shared" si="10"/>
        <v>45136</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200">
        <v>250.0</v>
      </c>
      <c r="F40" s="200"/>
      <c r="G40" s="79"/>
      <c r="H40" s="79">
        <f t="shared" si="11"/>
        <v>250</v>
      </c>
      <c r="I40" s="80">
        <f t="shared" si="12"/>
        <v>6500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250</v>
      </c>
      <c r="Z40" s="81">
        <v>26.0</v>
      </c>
      <c r="AA40" s="86">
        <f t="shared" si="20"/>
        <v>6500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200">
        <v>200.0</v>
      </c>
      <c r="F43" s="200"/>
      <c r="G43" s="79"/>
      <c r="H43" s="79">
        <f t="shared" si="11"/>
        <v>200</v>
      </c>
      <c r="I43" s="80">
        <f t="shared" si="12"/>
        <v>5200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200</v>
      </c>
      <c r="Z43" s="81">
        <v>26.0</v>
      </c>
      <c r="AA43" s="86">
        <f t="shared" si="20"/>
        <v>5200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200">
        <v>100.0</v>
      </c>
      <c r="F46" s="200"/>
      <c r="G46" s="79"/>
      <c r="H46" s="79">
        <f t="shared" si="11"/>
        <v>100</v>
      </c>
      <c r="I46" s="80">
        <f t="shared" si="12"/>
        <v>2600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100</v>
      </c>
      <c r="Z46" s="81">
        <v>26.0</v>
      </c>
      <c r="AA46" s="86">
        <f t="shared" si="20"/>
        <v>2600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200">
        <v>50.0</v>
      </c>
      <c r="F54" s="200"/>
      <c r="G54" s="79"/>
      <c r="H54" s="79">
        <f t="shared" ref="H54:H56" si="32">E54+F54+G54</f>
        <v>50</v>
      </c>
      <c r="I54" s="80">
        <f t="shared" ref="I54:I56" si="33">H54*$Z54</f>
        <v>1092</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50</v>
      </c>
      <c r="Z54" s="81">
        <v>21.84</v>
      </c>
      <c r="AA54" s="82">
        <f t="shared" ref="AA54:AA56" si="41">Y54*Z54</f>
        <v>1092</v>
      </c>
    </row>
    <row r="55" ht="30.75" customHeight="1">
      <c r="A55" s="83">
        <v>19.0</v>
      </c>
      <c r="B55" s="76" t="s">
        <v>107</v>
      </c>
      <c r="C55" s="77" t="s">
        <v>108</v>
      </c>
      <c r="D55" s="203" t="s">
        <v>106</v>
      </c>
      <c r="E55" s="200">
        <v>50.0</v>
      </c>
      <c r="F55" s="200"/>
      <c r="G55" s="79"/>
      <c r="H55" s="79">
        <f t="shared" si="32"/>
        <v>50</v>
      </c>
      <c r="I55" s="80">
        <f t="shared" si="33"/>
        <v>988</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50</v>
      </c>
      <c r="Z55" s="81">
        <v>19.76</v>
      </c>
      <c r="AA55" s="86">
        <f t="shared" si="41"/>
        <v>988</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200">
        <v>100.0</v>
      </c>
      <c r="F58" s="200"/>
      <c r="G58" s="79"/>
      <c r="H58" s="79">
        <f t="shared" ref="H58:H78" si="42">E58+F58+G58</f>
        <v>100</v>
      </c>
      <c r="I58" s="80">
        <f t="shared" ref="I58:I78" si="43">H58*$Z58</f>
        <v>8736</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100</v>
      </c>
      <c r="Z58" s="81">
        <v>87.36</v>
      </c>
      <c r="AA58" s="82">
        <f t="shared" ref="AA58:AA78" si="51">Y58*Z58</f>
        <v>8736</v>
      </c>
    </row>
    <row r="59" ht="30.75" customHeight="1">
      <c r="A59" s="83">
        <v>22.0</v>
      </c>
      <c r="B59" s="84" t="s">
        <v>115</v>
      </c>
      <c r="C59" s="77" t="s">
        <v>116</v>
      </c>
      <c r="D59" s="202" t="s">
        <v>75</v>
      </c>
      <c r="E59" s="200">
        <v>30.0</v>
      </c>
      <c r="F59" s="200"/>
      <c r="G59" s="79"/>
      <c r="H59" s="79">
        <f t="shared" si="42"/>
        <v>30</v>
      </c>
      <c r="I59" s="80">
        <f t="shared" si="43"/>
        <v>3837.6</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30</v>
      </c>
      <c r="Z59" s="80">
        <v>127.92</v>
      </c>
      <c r="AA59" s="86">
        <f t="shared" si="51"/>
        <v>3837.6</v>
      </c>
    </row>
    <row r="60" ht="30.75" customHeight="1">
      <c r="A60" s="83">
        <v>23.0</v>
      </c>
      <c r="B60" s="84" t="s">
        <v>117</v>
      </c>
      <c r="C60" s="89" t="s">
        <v>118</v>
      </c>
      <c r="D60" s="202" t="s">
        <v>75</v>
      </c>
      <c r="E60" s="200">
        <v>20.0</v>
      </c>
      <c r="F60" s="200"/>
      <c r="G60" s="79"/>
      <c r="H60" s="79">
        <f t="shared" si="42"/>
        <v>20</v>
      </c>
      <c r="I60" s="80">
        <f t="shared" si="43"/>
        <v>478.4</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20</v>
      </c>
      <c r="Z60" s="81">
        <v>23.92</v>
      </c>
      <c r="AA60" s="86">
        <f t="shared" si="51"/>
        <v>478.4</v>
      </c>
    </row>
    <row r="61" ht="30.75" customHeight="1">
      <c r="A61" s="83">
        <v>24.0</v>
      </c>
      <c r="B61" s="76" t="s">
        <v>119</v>
      </c>
      <c r="C61" s="77" t="s">
        <v>120</v>
      </c>
      <c r="D61" s="202" t="s">
        <v>63</v>
      </c>
      <c r="E61" s="200">
        <v>150.0</v>
      </c>
      <c r="F61" s="200"/>
      <c r="G61" s="79"/>
      <c r="H61" s="79">
        <f t="shared" si="42"/>
        <v>150</v>
      </c>
      <c r="I61" s="80">
        <f t="shared" si="43"/>
        <v>6708</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150</v>
      </c>
      <c r="Z61" s="81">
        <v>44.72</v>
      </c>
      <c r="AA61" s="86">
        <f t="shared" si="51"/>
        <v>6708</v>
      </c>
    </row>
    <row r="62" ht="30.75" customHeight="1">
      <c r="A62" s="75">
        <v>25.0</v>
      </c>
      <c r="B62" s="76" t="s">
        <v>121</v>
      </c>
      <c r="C62" s="77" t="s">
        <v>122</v>
      </c>
      <c r="D62" s="202" t="s">
        <v>114</v>
      </c>
      <c r="E62" s="200">
        <v>50.0</v>
      </c>
      <c r="F62" s="79"/>
      <c r="G62" s="79"/>
      <c r="H62" s="79">
        <f t="shared" si="42"/>
        <v>50</v>
      </c>
      <c r="I62" s="80">
        <f t="shared" si="43"/>
        <v>1800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50</v>
      </c>
      <c r="Z62" s="81">
        <v>36.0</v>
      </c>
      <c r="AA62" s="86">
        <f t="shared" si="51"/>
        <v>1800</v>
      </c>
    </row>
    <row r="63" ht="30.75" customHeight="1">
      <c r="A63" s="83">
        <v>26.0</v>
      </c>
      <c r="B63" s="76" t="s">
        <v>123</v>
      </c>
      <c r="C63" s="89" t="s">
        <v>124</v>
      </c>
      <c r="D63" s="202" t="s">
        <v>125</v>
      </c>
      <c r="E63" s="200">
        <v>100.0</v>
      </c>
      <c r="F63" s="79"/>
      <c r="G63" s="79"/>
      <c r="H63" s="79">
        <f t="shared" si="42"/>
        <v>100</v>
      </c>
      <c r="I63" s="80">
        <f t="shared" si="43"/>
        <v>936</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100</v>
      </c>
      <c r="Z63" s="81">
        <v>9.36</v>
      </c>
      <c r="AA63" s="86">
        <f t="shared" si="51"/>
        <v>936</v>
      </c>
    </row>
    <row r="64" ht="30.75" customHeight="1">
      <c r="A64" s="83">
        <v>27.0</v>
      </c>
      <c r="B64" s="76" t="s">
        <v>126</v>
      </c>
      <c r="C64" s="89" t="s">
        <v>127</v>
      </c>
      <c r="D64" s="204" t="s">
        <v>128</v>
      </c>
      <c r="E64" s="200">
        <v>100.0</v>
      </c>
      <c r="F64" s="79"/>
      <c r="G64" s="79"/>
      <c r="H64" s="79">
        <f t="shared" si="42"/>
        <v>100</v>
      </c>
      <c r="I64" s="80">
        <f t="shared" si="43"/>
        <v>8840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100</v>
      </c>
      <c r="Z64" s="81">
        <v>88.4</v>
      </c>
      <c r="AA64" s="86">
        <f t="shared" si="51"/>
        <v>8840</v>
      </c>
    </row>
    <row r="65" ht="30.75" customHeight="1">
      <c r="A65" s="83">
        <v>28.0</v>
      </c>
      <c r="B65" s="84" t="s">
        <v>129</v>
      </c>
      <c r="C65" s="77" t="s">
        <v>130</v>
      </c>
      <c r="D65" s="202" t="s">
        <v>114</v>
      </c>
      <c r="E65" s="200">
        <v>200.0</v>
      </c>
      <c r="F65" s="200"/>
      <c r="G65" s="79"/>
      <c r="H65" s="79">
        <f t="shared" si="42"/>
        <v>200</v>
      </c>
      <c r="I65" s="80">
        <f t="shared" si="43"/>
        <v>30160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200</v>
      </c>
      <c r="Z65" s="81">
        <v>150.8</v>
      </c>
      <c r="AA65" s="86">
        <f t="shared" si="51"/>
        <v>30160</v>
      </c>
    </row>
    <row r="66" ht="30.75" customHeight="1">
      <c r="A66" s="75">
        <v>29.0</v>
      </c>
      <c r="B66" s="76" t="s">
        <v>131</v>
      </c>
      <c r="C66" s="89" t="s">
        <v>132</v>
      </c>
      <c r="D66" s="202" t="s">
        <v>75</v>
      </c>
      <c r="E66" s="200">
        <v>20.0</v>
      </c>
      <c r="F66" s="79"/>
      <c r="G66" s="79"/>
      <c r="H66" s="79">
        <f t="shared" si="42"/>
        <v>20</v>
      </c>
      <c r="I66" s="80">
        <f t="shared" si="43"/>
        <v>936</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20</v>
      </c>
      <c r="Z66" s="81">
        <v>46.8</v>
      </c>
      <c r="AA66" s="86">
        <f t="shared" si="51"/>
        <v>936</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200">
        <v>250.0</v>
      </c>
      <c r="F69" s="79"/>
      <c r="G69" s="79"/>
      <c r="H69" s="79">
        <f t="shared" si="42"/>
        <v>250</v>
      </c>
      <c r="I69" s="80">
        <f t="shared" si="43"/>
        <v>10737.5</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250</v>
      </c>
      <c r="Z69" s="80">
        <v>42.95</v>
      </c>
      <c r="AA69" s="86">
        <f t="shared" si="51"/>
        <v>10737.5</v>
      </c>
    </row>
    <row r="70" ht="30.75" customHeight="1">
      <c r="A70" s="75">
        <v>33.0</v>
      </c>
      <c r="B70" s="76" t="s">
        <v>139</v>
      </c>
      <c r="C70" s="77" t="s">
        <v>140</v>
      </c>
      <c r="D70" s="202" t="s">
        <v>100</v>
      </c>
      <c r="E70" s="200">
        <v>20.0</v>
      </c>
      <c r="F70" s="79"/>
      <c r="G70" s="79"/>
      <c r="H70" s="79">
        <f t="shared" si="42"/>
        <v>20</v>
      </c>
      <c r="I70" s="80">
        <f t="shared" si="43"/>
        <v>45760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20</v>
      </c>
      <c r="Z70" s="80">
        <v>2288.0</v>
      </c>
      <c r="AA70" s="86">
        <f t="shared" si="51"/>
        <v>45760</v>
      </c>
    </row>
    <row r="71" ht="30.75" customHeight="1">
      <c r="A71" s="83">
        <v>34.0</v>
      </c>
      <c r="B71" s="76" t="s">
        <v>141</v>
      </c>
      <c r="C71" s="77" t="s">
        <v>142</v>
      </c>
      <c r="D71" s="202" t="s">
        <v>75</v>
      </c>
      <c r="E71" s="200">
        <v>20.0</v>
      </c>
      <c r="F71" s="79"/>
      <c r="G71" s="79"/>
      <c r="H71" s="79">
        <f t="shared" si="42"/>
        <v>20</v>
      </c>
      <c r="I71" s="80">
        <f t="shared" si="43"/>
        <v>2683.2</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20</v>
      </c>
      <c r="Z71" s="81">
        <v>134.16</v>
      </c>
      <c r="AA71" s="86">
        <f t="shared" si="51"/>
        <v>2683.2</v>
      </c>
    </row>
    <row r="72" ht="30.75" customHeight="1">
      <c r="A72" s="83">
        <v>35.0</v>
      </c>
      <c r="B72" s="76" t="s">
        <v>143</v>
      </c>
      <c r="C72" s="77" t="s">
        <v>144</v>
      </c>
      <c r="D72" s="202" t="s">
        <v>75</v>
      </c>
      <c r="E72" s="200">
        <v>40.0</v>
      </c>
      <c r="F72" s="79"/>
      <c r="G72" s="79"/>
      <c r="H72" s="79">
        <f t="shared" si="42"/>
        <v>40</v>
      </c>
      <c r="I72" s="80">
        <f t="shared" si="43"/>
        <v>4561.6</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40</v>
      </c>
      <c r="Z72" s="81">
        <v>114.04</v>
      </c>
      <c r="AA72" s="86">
        <f t="shared" si="51"/>
        <v>4561.6</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200">
        <v>300.0</v>
      </c>
      <c r="F75" s="79"/>
      <c r="G75" s="79"/>
      <c r="H75" s="79">
        <f t="shared" si="42"/>
        <v>300</v>
      </c>
      <c r="I75" s="80">
        <f t="shared" si="43"/>
        <v>39000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300</v>
      </c>
      <c r="Z75" s="81">
        <v>130.0</v>
      </c>
      <c r="AA75" s="86">
        <f t="shared" si="51"/>
        <v>39000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200">
        <v>20.0</v>
      </c>
      <c r="F78" s="79"/>
      <c r="G78" s="79"/>
      <c r="H78" s="79">
        <f t="shared" si="42"/>
        <v>20</v>
      </c>
      <c r="I78" s="80">
        <f t="shared" si="43"/>
        <v>873.6</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20</v>
      </c>
      <c r="Z78" s="81">
        <v>43.68</v>
      </c>
      <c r="AA78" s="86">
        <f t="shared" si="51"/>
        <v>873.6</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200">
        <v>200.0</v>
      </c>
      <c r="F84" s="200"/>
      <c r="G84" s="79"/>
      <c r="H84" s="79">
        <f>E84+F84+G84</f>
        <v>200</v>
      </c>
      <c r="I84" s="80">
        <f>H84*$Z84</f>
        <v>10400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200</v>
      </c>
      <c r="Z84" s="81">
        <v>52.0</v>
      </c>
      <c r="AA84" s="86">
        <f>Y84*Z84</f>
        <v>10400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200">
        <v>10.0</v>
      </c>
      <c r="F92" s="200"/>
      <c r="G92" s="79"/>
      <c r="H92" s="79">
        <f>E92+F92+G92</f>
        <v>10</v>
      </c>
      <c r="I92" s="80">
        <f>H92*$Z92</f>
        <v>2848.4</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10</v>
      </c>
      <c r="Z92" s="80">
        <v>284.84</v>
      </c>
      <c r="AA92" s="82">
        <f>Y92*Z92</f>
        <v>2848.4</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200">
        <v>10.0</v>
      </c>
      <c r="F118" s="79"/>
      <c r="G118" s="79"/>
      <c r="H118" s="79">
        <f t="shared" ref="H118:H127" si="112">E118+F118+G118</f>
        <v>10</v>
      </c>
      <c r="I118" s="80">
        <f t="shared" ref="I118:I127" si="113">H118*$Z118</f>
        <v>707.2</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10</v>
      </c>
      <c r="Z118" s="80">
        <v>70.72</v>
      </c>
      <c r="AA118" s="82">
        <f t="shared" ref="AA118:AA127" si="121">Y118*Z118</f>
        <v>707.2</v>
      </c>
    </row>
    <row r="119" ht="30.75" customHeight="1">
      <c r="A119" s="83">
        <v>71.0</v>
      </c>
      <c r="B119" s="76" t="s">
        <v>229</v>
      </c>
      <c r="C119" s="77" t="s">
        <v>230</v>
      </c>
      <c r="D119" s="202" t="s">
        <v>70</v>
      </c>
      <c r="E119" s="200"/>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200">
        <v>50.0</v>
      </c>
      <c r="F120" s="79"/>
      <c r="G120" s="79"/>
      <c r="H120" s="79">
        <f t="shared" si="112"/>
        <v>50</v>
      </c>
      <c r="I120" s="80">
        <f t="shared" si="113"/>
        <v>1188</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50</v>
      </c>
      <c r="Z120" s="80">
        <v>23.76</v>
      </c>
      <c r="AA120" s="86">
        <f t="shared" si="121"/>
        <v>1188</v>
      </c>
    </row>
    <row r="121" ht="30.75" customHeight="1">
      <c r="A121" s="83">
        <v>73.0</v>
      </c>
      <c r="B121" s="76" t="s">
        <v>233</v>
      </c>
      <c r="C121" s="77" t="s">
        <v>234</v>
      </c>
      <c r="D121" s="202" t="s">
        <v>170</v>
      </c>
      <c r="E121" s="200">
        <v>30.0</v>
      </c>
      <c r="F121" s="79"/>
      <c r="G121" s="79"/>
      <c r="H121" s="79">
        <f t="shared" si="112"/>
        <v>30</v>
      </c>
      <c r="I121" s="80">
        <f t="shared" si="113"/>
        <v>583.5</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30</v>
      </c>
      <c r="Z121" s="80">
        <v>19.45</v>
      </c>
      <c r="AA121" s="86">
        <f t="shared" si="121"/>
        <v>583.5</v>
      </c>
    </row>
    <row r="122" ht="30.75" customHeight="1">
      <c r="A122" s="83">
        <v>74.0</v>
      </c>
      <c r="B122" s="76" t="s">
        <v>235</v>
      </c>
      <c r="C122" s="77" t="s">
        <v>236</v>
      </c>
      <c r="D122" s="202" t="s">
        <v>170</v>
      </c>
      <c r="E122" s="200">
        <v>25.0</v>
      </c>
      <c r="F122" s="79"/>
      <c r="G122" s="79"/>
      <c r="H122" s="79">
        <f t="shared" si="112"/>
        <v>25</v>
      </c>
      <c r="I122" s="80">
        <f t="shared" si="113"/>
        <v>1547</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25</v>
      </c>
      <c r="Z122" s="80">
        <v>61.88</v>
      </c>
      <c r="AA122" s="86">
        <f t="shared" si="121"/>
        <v>1547</v>
      </c>
    </row>
    <row r="123" ht="30.75" customHeight="1">
      <c r="A123" s="83">
        <v>75.0</v>
      </c>
      <c r="B123" s="76" t="s">
        <v>237</v>
      </c>
      <c r="C123" s="77" t="s">
        <v>238</v>
      </c>
      <c r="D123" s="202" t="s">
        <v>170</v>
      </c>
      <c r="E123" s="200">
        <v>30.0</v>
      </c>
      <c r="F123" s="79"/>
      <c r="G123" s="79"/>
      <c r="H123" s="79">
        <f t="shared" si="112"/>
        <v>30</v>
      </c>
      <c r="I123" s="80">
        <f t="shared" si="113"/>
        <v>3634.8</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30</v>
      </c>
      <c r="Z123" s="80">
        <v>121.16</v>
      </c>
      <c r="AA123" s="86">
        <f t="shared" si="121"/>
        <v>3634.8</v>
      </c>
    </row>
    <row r="124" ht="30.75" customHeight="1">
      <c r="A124" s="83">
        <v>76.0</v>
      </c>
      <c r="B124" s="76" t="s">
        <v>239</v>
      </c>
      <c r="C124" s="77" t="s">
        <v>240</v>
      </c>
      <c r="D124" s="202" t="s">
        <v>170</v>
      </c>
      <c r="E124" s="200">
        <v>30.0</v>
      </c>
      <c r="F124" s="79"/>
      <c r="G124" s="79"/>
      <c r="H124" s="79">
        <f t="shared" si="112"/>
        <v>30</v>
      </c>
      <c r="I124" s="80">
        <f t="shared" si="113"/>
        <v>904.8</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30</v>
      </c>
      <c r="Z124" s="81">
        <v>30.16</v>
      </c>
      <c r="AA124" s="86">
        <f t="shared" si="121"/>
        <v>904.8</v>
      </c>
    </row>
    <row r="125" ht="30.75" customHeight="1">
      <c r="A125" s="83">
        <v>77.0</v>
      </c>
      <c r="B125" s="76" t="s">
        <v>241</v>
      </c>
      <c r="C125" s="77" t="s">
        <v>242</v>
      </c>
      <c r="D125" s="202" t="s">
        <v>170</v>
      </c>
      <c r="E125" s="200">
        <v>30.0</v>
      </c>
      <c r="F125" s="79"/>
      <c r="G125" s="79"/>
      <c r="H125" s="79">
        <f t="shared" si="112"/>
        <v>30</v>
      </c>
      <c r="I125" s="80">
        <f t="shared" si="113"/>
        <v>343.2</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30</v>
      </c>
      <c r="Z125" s="81">
        <v>11.44</v>
      </c>
      <c r="AA125" s="86">
        <f t="shared" si="121"/>
        <v>343.2</v>
      </c>
    </row>
    <row r="126" ht="30.75" customHeight="1">
      <c r="A126" s="83">
        <v>78.0</v>
      </c>
      <c r="B126" s="76" t="s">
        <v>243</v>
      </c>
      <c r="C126" s="77" t="s">
        <v>244</v>
      </c>
      <c r="D126" s="202" t="s">
        <v>170</v>
      </c>
      <c r="E126" s="200">
        <v>30.0</v>
      </c>
      <c r="F126" s="79"/>
      <c r="G126" s="79"/>
      <c r="H126" s="79">
        <f t="shared" si="112"/>
        <v>30</v>
      </c>
      <c r="I126" s="80">
        <f t="shared" si="113"/>
        <v>717.6</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30</v>
      </c>
      <c r="Z126" s="81">
        <v>23.92</v>
      </c>
      <c r="AA126" s="86">
        <f t="shared" si="121"/>
        <v>717.6</v>
      </c>
    </row>
    <row r="127" ht="30.75" customHeight="1">
      <c r="A127" s="83">
        <v>79.0</v>
      </c>
      <c r="B127" s="76" t="s">
        <v>245</v>
      </c>
      <c r="C127" s="77" t="s">
        <v>246</v>
      </c>
      <c r="D127" s="202" t="s">
        <v>170</v>
      </c>
      <c r="E127" s="200">
        <v>30.0</v>
      </c>
      <c r="F127" s="79"/>
      <c r="G127" s="79"/>
      <c r="H127" s="79">
        <f t="shared" si="112"/>
        <v>30</v>
      </c>
      <c r="I127" s="80">
        <f t="shared" si="113"/>
        <v>2121.6</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30</v>
      </c>
      <c r="Z127" s="81">
        <v>70.72</v>
      </c>
      <c r="AA127" s="86">
        <f t="shared" si="121"/>
        <v>2121.6</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200">
        <v>20.0</v>
      </c>
      <c r="F135" s="79"/>
      <c r="G135" s="79"/>
      <c r="H135" s="79">
        <f t="shared" si="122"/>
        <v>20</v>
      </c>
      <c r="I135" s="80">
        <f t="shared" si="123"/>
        <v>187.2</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20</v>
      </c>
      <c r="Z135" s="81">
        <v>9.36</v>
      </c>
      <c r="AA135" s="86">
        <f t="shared" si="131"/>
        <v>187.2</v>
      </c>
    </row>
    <row r="136" ht="30.75" customHeight="1">
      <c r="A136" s="83">
        <v>86.0</v>
      </c>
      <c r="B136" s="76" t="s">
        <v>262</v>
      </c>
      <c r="C136" s="77" t="s">
        <v>263</v>
      </c>
      <c r="D136" s="202" t="s">
        <v>70</v>
      </c>
      <c r="E136" s="200">
        <v>25.0</v>
      </c>
      <c r="F136" s="79"/>
      <c r="G136" s="79"/>
      <c r="H136" s="79">
        <f t="shared" si="122"/>
        <v>25</v>
      </c>
      <c r="I136" s="80">
        <f t="shared" si="123"/>
        <v>390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25</v>
      </c>
      <c r="Z136" s="81">
        <v>15.6</v>
      </c>
      <c r="AA136" s="86">
        <f t="shared" si="131"/>
        <v>390</v>
      </c>
    </row>
    <row r="137" ht="30.75" customHeight="1">
      <c r="A137" s="83">
        <v>87.0</v>
      </c>
      <c r="B137" s="76" t="s">
        <v>264</v>
      </c>
      <c r="C137" s="77" t="s">
        <v>265</v>
      </c>
      <c r="D137" s="202" t="s">
        <v>70</v>
      </c>
      <c r="E137" s="200">
        <v>25.0</v>
      </c>
      <c r="F137" s="79"/>
      <c r="G137" s="79"/>
      <c r="H137" s="79">
        <f t="shared" si="122"/>
        <v>25</v>
      </c>
      <c r="I137" s="80">
        <f t="shared" si="123"/>
        <v>676</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25</v>
      </c>
      <c r="Z137" s="81">
        <v>27.04</v>
      </c>
      <c r="AA137" s="86">
        <f t="shared" si="131"/>
        <v>676</v>
      </c>
    </row>
    <row r="138" ht="30.75" customHeight="1">
      <c r="A138" s="83">
        <v>88.0</v>
      </c>
      <c r="B138" s="76" t="s">
        <v>266</v>
      </c>
      <c r="C138" s="77" t="s">
        <v>267</v>
      </c>
      <c r="D138" s="202" t="s">
        <v>70</v>
      </c>
      <c r="E138" s="200">
        <v>50.0</v>
      </c>
      <c r="F138" s="79"/>
      <c r="G138" s="79"/>
      <c r="H138" s="79">
        <f t="shared" si="122"/>
        <v>50</v>
      </c>
      <c r="I138" s="80">
        <f t="shared" si="123"/>
        <v>3016</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50</v>
      </c>
      <c r="Z138" s="81">
        <v>60.32</v>
      </c>
      <c r="AA138" s="86">
        <f t="shared" si="131"/>
        <v>3016</v>
      </c>
    </row>
    <row r="139" ht="30.75" customHeight="1">
      <c r="A139" s="83">
        <v>89.0</v>
      </c>
      <c r="B139" s="76" t="s">
        <v>268</v>
      </c>
      <c r="C139" s="77" t="s">
        <v>269</v>
      </c>
      <c r="D139" s="202" t="s">
        <v>75</v>
      </c>
      <c r="E139" s="200">
        <v>100.0</v>
      </c>
      <c r="F139" s="79"/>
      <c r="G139" s="79"/>
      <c r="H139" s="79">
        <f t="shared" si="122"/>
        <v>100</v>
      </c>
      <c r="I139" s="80">
        <f t="shared" si="123"/>
        <v>1153</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100</v>
      </c>
      <c r="Z139" s="80">
        <v>11.53</v>
      </c>
      <c r="AA139" s="86">
        <f t="shared" si="131"/>
        <v>1153</v>
      </c>
    </row>
    <row r="140" ht="30.75" customHeight="1">
      <c r="A140" s="83">
        <v>90.0</v>
      </c>
      <c r="B140" s="76" t="s">
        <v>270</v>
      </c>
      <c r="C140" s="77" t="s">
        <v>271</v>
      </c>
      <c r="D140" s="202" t="s">
        <v>75</v>
      </c>
      <c r="E140" s="200">
        <v>50.0</v>
      </c>
      <c r="F140" s="79"/>
      <c r="G140" s="79"/>
      <c r="H140" s="79">
        <f t="shared" si="122"/>
        <v>50</v>
      </c>
      <c r="I140" s="80">
        <f t="shared" si="123"/>
        <v>1586</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50</v>
      </c>
      <c r="Z140" s="80">
        <v>31.72</v>
      </c>
      <c r="AA140" s="86">
        <f t="shared" si="131"/>
        <v>1586</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200">
        <v>2.0</v>
      </c>
      <c r="F144" s="79"/>
      <c r="G144" s="79"/>
      <c r="H144" s="79">
        <f t="shared" si="122"/>
        <v>2</v>
      </c>
      <c r="I144" s="80">
        <f t="shared" si="123"/>
        <v>1680.64</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2</v>
      </c>
      <c r="Z144" s="81">
        <v>840.32</v>
      </c>
      <c r="AA144" s="86">
        <f t="shared" si="131"/>
        <v>1680.64</v>
      </c>
    </row>
    <row r="145" ht="30.75" customHeight="1">
      <c r="A145" s="83">
        <v>95.0</v>
      </c>
      <c r="B145" s="84" t="s">
        <v>280</v>
      </c>
      <c r="C145" s="77" t="s">
        <v>281</v>
      </c>
      <c r="D145" s="202" t="s">
        <v>70</v>
      </c>
      <c r="E145" s="200">
        <v>2.0</v>
      </c>
      <c r="F145" s="79"/>
      <c r="G145" s="79"/>
      <c r="H145" s="79">
        <f t="shared" si="122"/>
        <v>2</v>
      </c>
      <c r="I145" s="80">
        <f t="shared" si="123"/>
        <v>2156.96</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2</v>
      </c>
      <c r="Z145" s="81">
        <v>1078.48</v>
      </c>
      <c r="AA145" s="86">
        <f t="shared" si="131"/>
        <v>2156.96</v>
      </c>
    </row>
    <row r="146" ht="30.75" customHeight="1">
      <c r="A146" s="83">
        <v>96.0</v>
      </c>
      <c r="B146" s="76" t="s">
        <v>282</v>
      </c>
      <c r="C146" s="89" t="s">
        <v>283</v>
      </c>
      <c r="D146" s="202" t="s">
        <v>70</v>
      </c>
      <c r="E146" s="200">
        <v>5.0</v>
      </c>
      <c r="F146" s="79"/>
      <c r="G146" s="79"/>
      <c r="H146" s="79">
        <f t="shared" si="122"/>
        <v>5</v>
      </c>
      <c r="I146" s="80">
        <f t="shared" si="123"/>
        <v>6874.4</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5</v>
      </c>
      <c r="Z146" s="81">
        <v>1374.88</v>
      </c>
      <c r="AA146" s="86">
        <f t="shared" si="131"/>
        <v>6874.4</v>
      </c>
    </row>
    <row r="147" ht="30.75" customHeight="1">
      <c r="A147" s="83">
        <v>97.0</v>
      </c>
      <c r="B147" s="76" t="s">
        <v>284</v>
      </c>
      <c r="C147" s="77" t="s">
        <v>285</v>
      </c>
      <c r="D147" s="202" t="s">
        <v>70</v>
      </c>
      <c r="E147" s="200">
        <v>3.0</v>
      </c>
      <c r="F147" s="79"/>
      <c r="G147" s="79"/>
      <c r="H147" s="79">
        <f t="shared" si="122"/>
        <v>3</v>
      </c>
      <c r="I147" s="80">
        <f t="shared" si="123"/>
        <v>91.47</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3</v>
      </c>
      <c r="Z147" s="80">
        <v>30.49</v>
      </c>
      <c r="AA147" s="86">
        <f t="shared" si="131"/>
        <v>91.47</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200">
        <v>10.0</v>
      </c>
      <c r="F150" s="79"/>
      <c r="G150" s="79"/>
      <c r="H150" s="79">
        <f t="shared" si="122"/>
        <v>10</v>
      </c>
      <c r="I150" s="80">
        <f t="shared" si="123"/>
        <v>123.3</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10</v>
      </c>
      <c r="Z150" s="81">
        <v>12.33</v>
      </c>
      <c r="AA150" s="86">
        <f t="shared" si="131"/>
        <v>123.3</v>
      </c>
    </row>
    <row r="151" ht="30.75" customHeight="1">
      <c r="A151" s="83">
        <v>101.0</v>
      </c>
      <c r="B151" s="84" t="s">
        <v>292</v>
      </c>
      <c r="C151" s="77" t="s">
        <v>293</v>
      </c>
      <c r="D151" s="202" t="s">
        <v>70</v>
      </c>
      <c r="E151" s="200">
        <v>30.0</v>
      </c>
      <c r="F151" s="79"/>
      <c r="G151" s="79"/>
      <c r="H151" s="79">
        <f t="shared" si="122"/>
        <v>30</v>
      </c>
      <c r="I151" s="80">
        <f t="shared" si="123"/>
        <v>2839.2</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30</v>
      </c>
      <c r="Z151" s="80">
        <v>94.64</v>
      </c>
      <c r="AA151" s="86">
        <f t="shared" si="131"/>
        <v>2839.2</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200">
        <v>50.0</v>
      </c>
      <c r="F160" s="79"/>
      <c r="G160" s="79"/>
      <c r="H160" s="79">
        <f t="shared" si="122"/>
        <v>50</v>
      </c>
      <c r="I160" s="80">
        <f t="shared" si="123"/>
        <v>19448</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50</v>
      </c>
      <c r="Z160" s="81">
        <v>388.96</v>
      </c>
      <c r="AA160" s="86">
        <f t="shared" si="131"/>
        <v>19448</v>
      </c>
    </row>
    <row r="161" ht="30.75" customHeight="1">
      <c r="A161" s="83">
        <v>111.0</v>
      </c>
      <c r="B161" s="84" t="s">
        <v>313</v>
      </c>
      <c r="C161" s="77" t="s">
        <v>314</v>
      </c>
      <c r="D161" s="202" t="s">
        <v>96</v>
      </c>
      <c r="E161" s="200">
        <v>100.0</v>
      </c>
      <c r="F161" s="79"/>
      <c r="G161" s="79"/>
      <c r="H161" s="79">
        <f t="shared" si="122"/>
        <v>100</v>
      </c>
      <c r="I161" s="80">
        <f t="shared" si="123"/>
        <v>42744</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100</v>
      </c>
      <c r="Z161" s="81">
        <v>427.44</v>
      </c>
      <c r="AA161" s="86">
        <f t="shared" si="131"/>
        <v>42744</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200">
        <v>40.0</v>
      </c>
      <c r="F165" s="79"/>
      <c r="G165" s="79"/>
      <c r="H165" s="79">
        <f t="shared" si="122"/>
        <v>40</v>
      </c>
      <c r="I165" s="80">
        <f t="shared" si="123"/>
        <v>624</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40</v>
      </c>
      <c r="Z165" s="81">
        <v>15.6</v>
      </c>
      <c r="AA165" s="86">
        <f t="shared" si="131"/>
        <v>624</v>
      </c>
    </row>
    <row r="166" ht="30.75" customHeight="1">
      <c r="A166" s="83">
        <v>116.0</v>
      </c>
      <c r="B166" s="84" t="s">
        <v>324</v>
      </c>
      <c r="C166" s="77" t="s">
        <v>325</v>
      </c>
      <c r="D166" s="202" t="s">
        <v>75</v>
      </c>
      <c r="E166" s="200">
        <v>40.0</v>
      </c>
      <c r="F166" s="79"/>
      <c r="G166" s="79"/>
      <c r="H166" s="79">
        <f t="shared" si="122"/>
        <v>40</v>
      </c>
      <c r="I166" s="80">
        <f t="shared" si="123"/>
        <v>624</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40</v>
      </c>
      <c r="Z166" s="81">
        <v>15.6</v>
      </c>
      <c r="AA166" s="86">
        <f t="shared" si="131"/>
        <v>624</v>
      </c>
    </row>
    <row r="167" ht="30.75" customHeight="1">
      <c r="A167" s="83">
        <v>117.0</v>
      </c>
      <c r="B167" s="84" t="s">
        <v>326</v>
      </c>
      <c r="C167" s="77" t="s">
        <v>327</v>
      </c>
      <c r="D167" s="202" t="s">
        <v>75</v>
      </c>
      <c r="E167" s="200">
        <v>20.0</v>
      </c>
      <c r="F167" s="79"/>
      <c r="G167" s="79"/>
      <c r="H167" s="79">
        <f t="shared" si="122"/>
        <v>20</v>
      </c>
      <c r="I167" s="80">
        <f t="shared" si="123"/>
        <v>312</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20</v>
      </c>
      <c r="Z167" s="81">
        <v>15.6</v>
      </c>
      <c r="AA167" s="86">
        <f t="shared" si="131"/>
        <v>312</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200">
        <v>30.0</v>
      </c>
      <c r="F171" s="79"/>
      <c r="G171" s="79"/>
      <c r="H171" s="79">
        <f t="shared" si="122"/>
        <v>30</v>
      </c>
      <c r="I171" s="80">
        <f t="shared" si="123"/>
        <v>280.8</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30</v>
      </c>
      <c r="Z171" s="81">
        <v>9.36</v>
      </c>
      <c r="AA171" s="86">
        <f t="shared" si="131"/>
        <v>280.8</v>
      </c>
    </row>
    <row r="172" ht="30.75" customHeight="1">
      <c r="A172" s="83">
        <v>122.0</v>
      </c>
      <c r="B172" s="76" t="s">
        <v>336</v>
      </c>
      <c r="C172" s="77" t="s">
        <v>337</v>
      </c>
      <c r="D172" s="202" t="s">
        <v>70</v>
      </c>
      <c r="E172" s="200">
        <v>40.0</v>
      </c>
      <c r="F172" s="79"/>
      <c r="G172" s="79"/>
      <c r="H172" s="79">
        <f t="shared" si="122"/>
        <v>40</v>
      </c>
      <c r="I172" s="80">
        <f t="shared" si="123"/>
        <v>956.8</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40</v>
      </c>
      <c r="Z172" s="81">
        <v>23.92</v>
      </c>
      <c r="AA172" s="86">
        <f t="shared" si="131"/>
        <v>956.8</v>
      </c>
    </row>
    <row r="173" ht="30.75" customHeight="1">
      <c r="A173" s="109">
        <v>123.0</v>
      </c>
      <c r="B173" s="103" t="s">
        <v>338</v>
      </c>
      <c r="C173" s="104" t="s">
        <v>339</v>
      </c>
      <c r="D173" s="209" t="s">
        <v>100</v>
      </c>
      <c r="E173" s="211">
        <v>1.0</v>
      </c>
      <c r="F173" s="107"/>
      <c r="G173" s="107"/>
      <c r="H173" s="107">
        <f t="shared" si="122"/>
        <v>1</v>
      </c>
      <c r="I173" s="106">
        <f t="shared" si="123"/>
        <v>5699.2</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1</v>
      </c>
      <c r="Z173" s="112">
        <v>5699.2</v>
      </c>
      <c r="AA173" s="86">
        <f t="shared" si="131"/>
        <v>5699.2</v>
      </c>
    </row>
    <row r="174" ht="30.75" customHeight="1">
      <c r="A174" s="83">
        <v>124.0</v>
      </c>
      <c r="B174" s="76" t="s">
        <v>340</v>
      </c>
      <c r="C174" s="77" t="s">
        <v>341</v>
      </c>
      <c r="D174" s="202" t="s">
        <v>100</v>
      </c>
      <c r="E174" s="200">
        <v>5.0</v>
      </c>
      <c r="F174" s="79"/>
      <c r="G174" s="79"/>
      <c r="H174" s="79">
        <f t="shared" si="122"/>
        <v>5</v>
      </c>
      <c r="I174" s="80">
        <f t="shared" si="123"/>
        <v>46488</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5</v>
      </c>
      <c r="Z174" s="80">
        <v>9297.6</v>
      </c>
      <c r="AA174" s="86">
        <f t="shared" si="131"/>
        <v>46488</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200">
        <v>10.0</v>
      </c>
      <c r="F177" s="79"/>
      <c r="G177" s="79"/>
      <c r="H177" s="79">
        <f t="shared" si="122"/>
        <v>10</v>
      </c>
      <c r="I177" s="80">
        <f t="shared" si="123"/>
        <v>1622.4</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10</v>
      </c>
      <c r="Z177" s="81">
        <v>162.24</v>
      </c>
      <c r="AA177" s="86">
        <f t="shared" si="131"/>
        <v>1622.4</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200">
        <v>50.0</v>
      </c>
      <c r="F181" s="79"/>
      <c r="G181" s="79"/>
      <c r="H181" s="79">
        <f t="shared" si="122"/>
        <v>50</v>
      </c>
      <c r="I181" s="80">
        <f t="shared" si="123"/>
        <v>2080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50</v>
      </c>
      <c r="Z181" s="81">
        <v>41.6</v>
      </c>
      <c r="AA181" s="86">
        <f t="shared" si="131"/>
        <v>2080</v>
      </c>
    </row>
    <row r="182" ht="30.75" customHeight="1">
      <c r="A182" s="83">
        <v>132.0</v>
      </c>
      <c r="B182" s="76" t="s">
        <v>357</v>
      </c>
      <c r="C182" s="77" t="s">
        <v>358</v>
      </c>
      <c r="D182" s="202" t="s">
        <v>75</v>
      </c>
      <c r="E182" s="200">
        <v>30.0</v>
      </c>
      <c r="F182" s="79"/>
      <c r="G182" s="79"/>
      <c r="H182" s="79">
        <f t="shared" si="122"/>
        <v>30</v>
      </c>
      <c r="I182" s="80">
        <f t="shared" si="123"/>
        <v>4368</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30</v>
      </c>
      <c r="Z182" s="80">
        <v>145.6</v>
      </c>
      <c r="AA182" s="86">
        <f t="shared" si="131"/>
        <v>4368</v>
      </c>
    </row>
    <row r="183" ht="30.75" customHeight="1">
      <c r="A183" s="83">
        <v>133.0</v>
      </c>
      <c r="B183" s="84" t="s">
        <v>359</v>
      </c>
      <c r="C183" s="89" t="s">
        <v>360</v>
      </c>
      <c r="D183" s="202" t="s">
        <v>100</v>
      </c>
      <c r="E183" s="200">
        <v>3.0</v>
      </c>
      <c r="F183" s="79"/>
      <c r="G183" s="79"/>
      <c r="H183" s="79">
        <f t="shared" si="122"/>
        <v>3</v>
      </c>
      <c r="I183" s="80">
        <f t="shared" si="123"/>
        <v>2864.16</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3</v>
      </c>
      <c r="Z183" s="81">
        <v>954.72</v>
      </c>
      <c r="AA183" s="86">
        <f t="shared" si="131"/>
        <v>2864.16</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200">
        <v>50.0</v>
      </c>
      <c r="F187" s="79"/>
      <c r="G187" s="79"/>
      <c r="H187" s="79">
        <f t="shared" ref="H187:H208" si="132">E187+F187+G187</f>
        <v>50</v>
      </c>
      <c r="I187" s="80">
        <f t="shared" ref="I187:I208" si="133">H187*$Z187</f>
        <v>4524</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50</v>
      </c>
      <c r="Z187" s="81">
        <v>90.48</v>
      </c>
      <c r="AA187" s="82">
        <f t="shared" ref="AA187:AA208" si="141">Y187*Z187</f>
        <v>4524</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200">
        <v>50.0</v>
      </c>
      <c r="F195" s="79"/>
      <c r="G195" s="79"/>
      <c r="H195" s="79">
        <f t="shared" si="132"/>
        <v>50</v>
      </c>
      <c r="I195" s="80">
        <f t="shared" si="133"/>
        <v>1976</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50</v>
      </c>
      <c r="Z195" s="81">
        <v>39.52</v>
      </c>
      <c r="AA195" s="86">
        <f t="shared" si="141"/>
        <v>1976</v>
      </c>
    </row>
    <row r="196" ht="30.75" customHeight="1">
      <c r="A196" s="83">
        <v>145.0</v>
      </c>
      <c r="B196" s="76" t="s">
        <v>385</v>
      </c>
      <c r="C196" s="77" t="s">
        <v>386</v>
      </c>
      <c r="D196" s="202" t="s">
        <v>384</v>
      </c>
      <c r="E196" s="200">
        <v>50.0</v>
      </c>
      <c r="F196" s="79"/>
      <c r="G196" s="79"/>
      <c r="H196" s="79">
        <f t="shared" si="132"/>
        <v>50</v>
      </c>
      <c r="I196" s="80">
        <f t="shared" si="133"/>
        <v>3172</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50</v>
      </c>
      <c r="Z196" s="81">
        <v>63.44</v>
      </c>
      <c r="AA196" s="86">
        <f t="shared" si="141"/>
        <v>3172</v>
      </c>
    </row>
    <row r="197" ht="30.75" customHeight="1">
      <c r="A197" s="83">
        <v>146.0</v>
      </c>
      <c r="B197" s="76" t="s">
        <v>387</v>
      </c>
      <c r="C197" s="77" t="s">
        <v>388</v>
      </c>
      <c r="D197" s="202" t="s">
        <v>384</v>
      </c>
      <c r="E197" s="200">
        <v>50.0</v>
      </c>
      <c r="F197" s="79"/>
      <c r="G197" s="79"/>
      <c r="H197" s="79">
        <f t="shared" si="132"/>
        <v>50</v>
      </c>
      <c r="I197" s="80">
        <f t="shared" si="133"/>
        <v>3016</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50</v>
      </c>
      <c r="Z197" s="81">
        <v>60.32</v>
      </c>
      <c r="AA197" s="86">
        <f t="shared" si="141"/>
        <v>3016</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200">
        <v>100.0</v>
      </c>
      <c r="F199" s="79"/>
      <c r="G199" s="79"/>
      <c r="H199" s="79">
        <f t="shared" si="132"/>
        <v>100</v>
      </c>
      <c r="I199" s="80">
        <f t="shared" si="133"/>
        <v>17992</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100</v>
      </c>
      <c r="Z199" s="81">
        <v>179.92</v>
      </c>
      <c r="AA199" s="86">
        <f t="shared" si="141"/>
        <v>17992</v>
      </c>
    </row>
    <row r="200" ht="30.75" customHeight="1">
      <c r="A200" s="83">
        <v>149.0</v>
      </c>
      <c r="B200" s="76" t="s">
        <v>394</v>
      </c>
      <c r="C200" s="77" t="s">
        <v>395</v>
      </c>
      <c r="D200" s="202" t="s">
        <v>393</v>
      </c>
      <c r="E200" s="200"/>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200">
        <v>200.0</v>
      </c>
      <c r="F201" s="79"/>
      <c r="G201" s="79"/>
      <c r="H201" s="79">
        <f t="shared" si="132"/>
        <v>200</v>
      </c>
      <c r="I201" s="80">
        <f t="shared" si="133"/>
        <v>32656</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200</v>
      </c>
      <c r="Z201" s="81">
        <v>163.28</v>
      </c>
      <c r="AA201" s="86">
        <f t="shared" si="141"/>
        <v>32656</v>
      </c>
    </row>
    <row r="202" ht="30.75" customHeight="1">
      <c r="A202" s="83">
        <v>151.0</v>
      </c>
      <c r="B202" s="76" t="s">
        <v>398</v>
      </c>
      <c r="C202" s="77" t="s">
        <v>399</v>
      </c>
      <c r="D202" s="202" t="s">
        <v>393</v>
      </c>
      <c r="E202" s="200">
        <v>400.0</v>
      </c>
      <c r="F202" s="79"/>
      <c r="G202" s="79"/>
      <c r="H202" s="79">
        <f t="shared" si="132"/>
        <v>400</v>
      </c>
      <c r="I202" s="80">
        <f t="shared" si="133"/>
        <v>74048</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400</v>
      </c>
      <c r="Z202" s="81">
        <v>185.12</v>
      </c>
      <c r="AA202" s="86">
        <f t="shared" si="141"/>
        <v>74048</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200">
        <v>50.0</v>
      </c>
      <c r="F205" s="79"/>
      <c r="G205" s="79"/>
      <c r="H205" s="79">
        <f t="shared" si="132"/>
        <v>50</v>
      </c>
      <c r="I205" s="80">
        <f t="shared" si="133"/>
        <v>3640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50</v>
      </c>
      <c r="Z205" s="81">
        <v>72.8</v>
      </c>
      <c r="AA205" s="86">
        <f t="shared" si="141"/>
        <v>3640</v>
      </c>
    </row>
    <row r="206" ht="30.75" customHeight="1">
      <c r="A206" s="83">
        <v>155.0</v>
      </c>
      <c r="B206" s="76" t="s">
        <v>407</v>
      </c>
      <c r="C206" s="77" t="s">
        <v>408</v>
      </c>
      <c r="D206" s="202" t="s">
        <v>406</v>
      </c>
      <c r="E206" s="200">
        <v>50.0</v>
      </c>
      <c r="F206" s="79"/>
      <c r="G206" s="79"/>
      <c r="H206" s="79">
        <f t="shared" si="132"/>
        <v>50</v>
      </c>
      <c r="I206" s="80">
        <f t="shared" si="133"/>
        <v>5252</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50</v>
      </c>
      <c r="Z206" s="81">
        <v>105.04</v>
      </c>
      <c r="AA206" s="86">
        <f t="shared" si="141"/>
        <v>5252</v>
      </c>
    </row>
    <row r="207" ht="30.75" customHeight="1">
      <c r="A207" s="83">
        <v>156.0</v>
      </c>
      <c r="B207" s="76" t="s">
        <v>409</v>
      </c>
      <c r="C207" s="89" t="s">
        <v>410</v>
      </c>
      <c r="D207" s="202" t="s">
        <v>96</v>
      </c>
      <c r="E207" s="200">
        <v>200.0</v>
      </c>
      <c r="F207" s="79"/>
      <c r="G207" s="79"/>
      <c r="H207" s="79">
        <f t="shared" si="132"/>
        <v>200</v>
      </c>
      <c r="I207" s="80">
        <f t="shared" si="133"/>
        <v>5824</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200</v>
      </c>
      <c r="Z207" s="81">
        <v>29.12</v>
      </c>
      <c r="AA207" s="86">
        <f t="shared" si="141"/>
        <v>5824</v>
      </c>
    </row>
    <row r="208" ht="30.75" customHeight="1">
      <c r="A208" s="83">
        <v>157.0</v>
      </c>
      <c r="B208" s="76" t="s">
        <v>411</v>
      </c>
      <c r="C208" s="77" t="s">
        <v>412</v>
      </c>
      <c r="D208" s="202" t="s">
        <v>96</v>
      </c>
      <c r="E208" s="200">
        <v>300.0</v>
      </c>
      <c r="F208" s="79"/>
      <c r="G208" s="79"/>
      <c r="H208" s="79">
        <f t="shared" si="132"/>
        <v>300</v>
      </c>
      <c r="I208" s="80">
        <f t="shared" si="133"/>
        <v>30264</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300</v>
      </c>
      <c r="Z208" s="81">
        <v>100.88</v>
      </c>
      <c r="AA208" s="86">
        <f t="shared" si="141"/>
        <v>30264</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200">
        <v>200.0</v>
      </c>
      <c r="F210" s="79"/>
      <c r="G210" s="79"/>
      <c r="H210" s="79">
        <f>E210+F210+G210</f>
        <v>200</v>
      </c>
      <c r="I210" s="80">
        <f>H210*$Z210</f>
        <v>17472</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200</v>
      </c>
      <c r="Z210" s="81">
        <v>87.36</v>
      </c>
      <c r="AA210" s="82">
        <f>Y210*Z210</f>
        <v>17472</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200">
        <v>100.0</v>
      </c>
      <c r="F221" s="79"/>
      <c r="G221" s="79"/>
      <c r="H221" s="79">
        <f t="shared" si="142"/>
        <v>100</v>
      </c>
      <c r="I221" s="80">
        <f t="shared" si="143"/>
        <v>23190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100</v>
      </c>
      <c r="Z221" s="80">
        <v>231.9</v>
      </c>
      <c r="AA221" s="86">
        <f t="shared" si="151"/>
        <v>23190</v>
      </c>
    </row>
    <row r="222" ht="30.75" customHeight="1">
      <c r="A222" s="118">
        <v>7.0</v>
      </c>
      <c r="B222" s="76" t="s">
        <v>436</v>
      </c>
      <c r="C222" s="77" t="s">
        <v>437</v>
      </c>
      <c r="D222" s="202" t="s">
        <v>425</v>
      </c>
      <c r="E222" s="200">
        <v>50.0</v>
      </c>
      <c r="F222" s="79"/>
      <c r="G222" s="79"/>
      <c r="H222" s="79">
        <f t="shared" si="142"/>
        <v>50</v>
      </c>
      <c r="I222" s="80">
        <f t="shared" si="143"/>
        <v>12110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50</v>
      </c>
      <c r="Z222" s="80">
        <v>242.2</v>
      </c>
      <c r="AA222" s="86">
        <f t="shared" si="151"/>
        <v>12110</v>
      </c>
    </row>
    <row r="223" ht="30.75" customHeight="1">
      <c r="A223" s="118">
        <v>8.0</v>
      </c>
      <c r="B223" s="76" t="s">
        <v>438</v>
      </c>
      <c r="C223" s="77" t="s">
        <v>439</v>
      </c>
      <c r="D223" s="202" t="s">
        <v>425</v>
      </c>
      <c r="E223" s="200">
        <v>30.0</v>
      </c>
      <c r="F223" s="79"/>
      <c r="G223" s="79"/>
      <c r="H223" s="79">
        <f t="shared" si="142"/>
        <v>30</v>
      </c>
      <c r="I223" s="80">
        <f t="shared" si="143"/>
        <v>7266</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30</v>
      </c>
      <c r="Z223" s="80">
        <v>242.2</v>
      </c>
      <c r="AA223" s="86">
        <f t="shared" si="151"/>
        <v>7266</v>
      </c>
    </row>
    <row r="224" ht="30.75" customHeight="1">
      <c r="A224" s="118">
        <v>9.0</v>
      </c>
      <c r="B224" s="76" t="s">
        <v>440</v>
      </c>
      <c r="C224" s="77" t="s">
        <v>441</v>
      </c>
      <c r="D224" s="202" t="s">
        <v>425</v>
      </c>
      <c r="E224" s="200">
        <v>30.0</v>
      </c>
      <c r="F224" s="79"/>
      <c r="G224" s="79"/>
      <c r="H224" s="79">
        <f t="shared" si="142"/>
        <v>30</v>
      </c>
      <c r="I224" s="80">
        <f t="shared" si="143"/>
        <v>7266</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30</v>
      </c>
      <c r="Z224" s="80">
        <v>242.2</v>
      </c>
      <c r="AA224" s="86">
        <f t="shared" si="151"/>
        <v>7266</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200">
        <v>200.0</v>
      </c>
      <c r="F350" s="79"/>
      <c r="G350" s="79"/>
      <c r="H350" s="107">
        <f t="shared" ref="H350:H414" si="162">E350+F350+G350</f>
        <v>200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200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200">
        <v>5.0</v>
      </c>
      <c r="F352" s="79"/>
      <c r="G352" s="79"/>
      <c r="H352" s="107">
        <f t="shared" si="162"/>
        <v>5</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5</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200">
        <v>50.0</v>
      </c>
      <c r="F354" s="79"/>
      <c r="G354" s="79"/>
      <c r="H354" s="107">
        <f t="shared" si="162"/>
        <v>50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50</v>
      </c>
      <c r="Z354" s="134">
        <v>0.0</v>
      </c>
      <c r="AA354" s="111">
        <f t="shared" si="171"/>
        <v>0</v>
      </c>
    </row>
    <row r="355" ht="30.75" customHeight="1">
      <c r="A355" s="136">
        <v>6.0</v>
      </c>
      <c r="B355" s="103" t="s">
        <v>701</v>
      </c>
      <c r="C355" s="101" t="s">
        <v>702</v>
      </c>
      <c r="D355" s="217" t="s">
        <v>96</v>
      </c>
      <c r="E355" s="200">
        <v>50.0</v>
      </c>
      <c r="F355" s="79"/>
      <c r="G355" s="79"/>
      <c r="H355" s="107">
        <f t="shared" si="162"/>
        <v>50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50</v>
      </c>
      <c r="Z355" s="134">
        <v>0.0</v>
      </c>
      <c r="AA355" s="111">
        <f t="shared" si="171"/>
        <v>0</v>
      </c>
    </row>
    <row r="356" ht="30.75" customHeight="1">
      <c r="A356" s="109">
        <v>7.0</v>
      </c>
      <c r="B356" s="103" t="s">
        <v>703</v>
      </c>
      <c r="C356" s="101" t="s">
        <v>704</v>
      </c>
      <c r="D356" s="217" t="s">
        <v>63</v>
      </c>
      <c r="E356" s="200">
        <v>20.0</v>
      </c>
      <c r="F356" s="79"/>
      <c r="G356" s="79"/>
      <c r="H356" s="107">
        <f t="shared" si="162"/>
        <v>20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20</v>
      </c>
      <c r="Z356" s="134">
        <v>0.0</v>
      </c>
      <c r="AA356" s="111">
        <f t="shared" si="171"/>
        <v>0</v>
      </c>
    </row>
    <row r="357" ht="30.75" customHeight="1">
      <c r="A357" s="109">
        <v>8.0</v>
      </c>
      <c r="B357" s="103" t="s">
        <v>705</v>
      </c>
      <c r="C357" s="135" t="s">
        <v>706</v>
      </c>
      <c r="D357" s="217" t="s">
        <v>75</v>
      </c>
      <c r="E357" s="200">
        <v>50.0</v>
      </c>
      <c r="F357" s="79"/>
      <c r="G357" s="79"/>
      <c r="H357" s="107">
        <f t="shared" si="162"/>
        <v>50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50</v>
      </c>
      <c r="Z357" s="134">
        <v>0.0</v>
      </c>
      <c r="AA357" s="111">
        <f t="shared" si="171"/>
        <v>0</v>
      </c>
    </row>
    <row r="358" ht="30.75" customHeight="1">
      <c r="A358" s="109">
        <v>9.0</v>
      </c>
      <c r="B358" s="103" t="s">
        <v>707</v>
      </c>
      <c r="C358" s="132" t="s">
        <v>708</v>
      </c>
      <c r="D358" s="217" t="s">
        <v>75</v>
      </c>
      <c r="E358" s="200">
        <v>50.0</v>
      </c>
      <c r="F358" s="79"/>
      <c r="G358" s="79"/>
      <c r="H358" s="107">
        <f t="shared" si="162"/>
        <v>50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50</v>
      </c>
      <c r="Z358" s="134">
        <v>0.0</v>
      </c>
      <c r="AA358" s="111">
        <f t="shared" si="171"/>
        <v>0</v>
      </c>
    </row>
    <row r="359" ht="30.75" customHeight="1">
      <c r="A359" s="136">
        <v>10.0</v>
      </c>
      <c r="B359" s="103" t="s">
        <v>709</v>
      </c>
      <c r="C359" s="132" t="s">
        <v>710</v>
      </c>
      <c r="D359" s="217" t="s">
        <v>100</v>
      </c>
      <c r="E359" s="200">
        <v>10.0</v>
      </c>
      <c r="F359" s="79"/>
      <c r="G359" s="79"/>
      <c r="H359" s="107">
        <f t="shared" si="162"/>
        <v>10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10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200">
        <v>5.0</v>
      </c>
      <c r="F363" s="79"/>
      <c r="G363" s="79"/>
      <c r="H363" s="107">
        <f t="shared" si="162"/>
        <v>5</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5</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200">
        <v>50.0</v>
      </c>
      <c r="F365" s="79"/>
      <c r="G365" s="79"/>
      <c r="H365" s="107">
        <f t="shared" si="162"/>
        <v>50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50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200">
        <v>10.0</v>
      </c>
      <c r="F367" s="79"/>
      <c r="G367" s="79"/>
      <c r="H367" s="107">
        <f t="shared" si="162"/>
        <v>10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10</v>
      </c>
      <c r="Z367" s="134">
        <v>0.0</v>
      </c>
      <c r="AA367" s="111">
        <f t="shared" si="171"/>
        <v>0</v>
      </c>
    </row>
    <row r="368" ht="30.75" customHeight="1">
      <c r="A368" s="109">
        <v>19.0</v>
      </c>
      <c r="B368" s="103" t="s">
        <v>727</v>
      </c>
      <c r="C368" s="101" t="s">
        <v>728</v>
      </c>
      <c r="D368" s="217" t="s">
        <v>96</v>
      </c>
      <c r="E368" s="200">
        <v>30.0</v>
      </c>
      <c r="F368" s="79"/>
      <c r="G368" s="79"/>
      <c r="H368" s="107">
        <f t="shared" si="162"/>
        <v>30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30</v>
      </c>
      <c r="Z368" s="134">
        <v>0.0</v>
      </c>
      <c r="AA368" s="111">
        <f t="shared" si="171"/>
        <v>0</v>
      </c>
    </row>
    <row r="369" ht="30.75" customHeight="1">
      <c r="A369" s="136">
        <v>20.0</v>
      </c>
      <c r="B369" s="103" t="s">
        <v>729</v>
      </c>
      <c r="C369" s="135" t="s">
        <v>730</v>
      </c>
      <c r="D369" s="217" t="s">
        <v>75</v>
      </c>
      <c r="E369" s="200">
        <v>10.0</v>
      </c>
      <c r="F369" s="79"/>
      <c r="G369" s="79"/>
      <c r="H369" s="107">
        <f t="shared" si="162"/>
        <v>10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10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200">
        <v>30.0</v>
      </c>
      <c r="F373" s="79"/>
      <c r="G373" s="79"/>
      <c r="H373" s="107">
        <f t="shared" si="162"/>
        <v>30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30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200"/>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200">
        <v>50.0</v>
      </c>
      <c r="F376" s="79"/>
      <c r="G376" s="79"/>
      <c r="H376" s="107">
        <f t="shared" si="162"/>
        <v>50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50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200">
        <v>40.0</v>
      </c>
      <c r="F380" s="79"/>
      <c r="G380" s="79"/>
      <c r="H380" s="107">
        <f t="shared" si="162"/>
        <v>40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40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200">
        <v>2.0</v>
      </c>
      <c r="F398" s="79"/>
      <c r="G398" s="79"/>
      <c r="H398" s="107">
        <f t="shared" si="162"/>
        <v>2</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2</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651113.53</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65111.353</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716224.883</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875</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876</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79"/>
      <c r="G69" s="79"/>
      <c r="H69" s="79">
        <f t="shared" si="42"/>
        <v>0</v>
      </c>
      <c r="I69" s="80">
        <f t="shared" si="43"/>
        <v>0</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0</v>
      </c>
      <c r="Z69" s="80">
        <v>42.95</v>
      </c>
      <c r="AA69" s="86">
        <f t="shared" si="51"/>
        <v>0</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79"/>
      <c r="G199" s="79"/>
      <c r="H199" s="79">
        <f t="shared" si="132"/>
        <v>0</v>
      </c>
      <c r="I199" s="80">
        <f t="shared" si="133"/>
        <v>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0</v>
      </c>
      <c r="Z199" s="81">
        <v>179.92</v>
      </c>
      <c r="AA199" s="86">
        <f t="shared" si="141"/>
        <v>0</v>
      </c>
    </row>
    <row r="200" ht="30.75" customHeight="1">
      <c r="A200" s="83">
        <v>149.0</v>
      </c>
      <c r="B200" s="76" t="s">
        <v>394</v>
      </c>
      <c r="C200" s="77" t="s">
        <v>395</v>
      </c>
      <c r="D200" s="202" t="s">
        <v>393</v>
      </c>
      <c r="E200" s="79"/>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0</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0</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0</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877</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878</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79"/>
      <c r="G69" s="79"/>
      <c r="H69" s="79">
        <f t="shared" si="42"/>
        <v>0</v>
      </c>
      <c r="I69" s="80">
        <f t="shared" si="43"/>
        <v>0</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0</v>
      </c>
      <c r="Z69" s="80">
        <v>42.95</v>
      </c>
      <c r="AA69" s="86">
        <f t="shared" si="51"/>
        <v>0</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79"/>
      <c r="G199" s="79"/>
      <c r="H199" s="79">
        <f t="shared" si="132"/>
        <v>0</v>
      </c>
      <c r="I199" s="80">
        <f t="shared" si="133"/>
        <v>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0</v>
      </c>
      <c r="Z199" s="81">
        <v>179.92</v>
      </c>
      <c r="AA199" s="86">
        <f t="shared" si="141"/>
        <v>0</v>
      </c>
    </row>
    <row r="200" ht="30.75" customHeight="1">
      <c r="A200" s="83">
        <v>149.0</v>
      </c>
      <c r="B200" s="76" t="s">
        <v>394</v>
      </c>
      <c r="C200" s="77" t="s">
        <v>395</v>
      </c>
      <c r="D200" s="202" t="s">
        <v>393</v>
      </c>
      <c r="E200" s="79"/>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0</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0</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0</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879</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880</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79"/>
      <c r="G69" s="79"/>
      <c r="H69" s="79">
        <f t="shared" si="42"/>
        <v>0</v>
      </c>
      <c r="I69" s="80">
        <f t="shared" si="43"/>
        <v>0</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0</v>
      </c>
      <c r="Z69" s="80">
        <v>42.95</v>
      </c>
      <c r="AA69" s="86">
        <f t="shared" si="51"/>
        <v>0</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79"/>
      <c r="G199" s="79"/>
      <c r="H199" s="79">
        <f t="shared" si="132"/>
        <v>0</v>
      </c>
      <c r="I199" s="80">
        <f t="shared" si="133"/>
        <v>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0</v>
      </c>
      <c r="Z199" s="81">
        <v>179.92</v>
      </c>
      <c r="AA199" s="86">
        <f t="shared" si="141"/>
        <v>0</v>
      </c>
    </row>
    <row r="200" ht="30.75" customHeight="1">
      <c r="A200" s="83">
        <v>149.0</v>
      </c>
      <c r="B200" s="76" t="s">
        <v>394</v>
      </c>
      <c r="C200" s="77" t="s">
        <v>395</v>
      </c>
      <c r="D200" s="202" t="s">
        <v>393</v>
      </c>
      <c r="E200" s="79"/>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0</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0</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0</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881</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882</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79"/>
      <c r="G69" s="79"/>
      <c r="H69" s="79">
        <f t="shared" si="42"/>
        <v>0</v>
      </c>
      <c r="I69" s="80">
        <f t="shared" si="43"/>
        <v>0</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0</v>
      </c>
      <c r="Z69" s="80">
        <v>42.95</v>
      </c>
      <c r="AA69" s="86">
        <f t="shared" si="51"/>
        <v>0</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79"/>
      <c r="G199" s="79"/>
      <c r="H199" s="79">
        <f t="shared" si="132"/>
        <v>0</v>
      </c>
      <c r="I199" s="80">
        <f t="shared" si="133"/>
        <v>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0</v>
      </c>
      <c r="Z199" s="81">
        <v>179.92</v>
      </c>
      <c r="AA199" s="86">
        <f t="shared" si="141"/>
        <v>0</v>
      </c>
    </row>
    <row r="200" ht="30.75" customHeight="1">
      <c r="A200" s="83">
        <v>149.0</v>
      </c>
      <c r="B200" s="76" t="s">
        <v>394</v>
      </c>
      <c r="C200" s="77" t="s">
        <v>395</v>
      </c>
      <c r="D200" s="202" t="s">
        <v>393</v>
      </c>
      <c r="E200" s="79"/>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0</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0</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0</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883</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884</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79"/>
      <c r="G69" s="79"/>
      <c r="H69" s="79">
        <f t="shared" si="42"/>
        <v>0</v>
      </c>
      <c r="I69" s="80">
        <f t="shared" si="43"/>
        <v>0</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0</v>
      </c>
      <c r="Z69" s="80">
        <v>42.95</v>
      </c>
      <c r="AA69" s="86">
        <f t="shared" si="51"/>
        <v>0</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79"/>
      <c r="G199" s="79"/>
      <c r="H199" s="79">
        <f t="shared" si="132"/>
        <v>0</v>
      </c>
      <c r="I199" s="80">
        <f t="shared" si="133"/>
        <v>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0</v>
      </c>
      <c r="Z199" s="81">
        <v>179.92</v>
      </c>
      <c r="AA199" s="86">
        <f t="shared" si="141"/>
        <v>0</v>
      </c>
    </row>
    <row r="200" ht="30.75" customHeight="1">
      <c r="A200" s="83">
        <v>149.0</v>
      </c>
      <c r="B200" s="76" t="s">
        <v>394</v>
      </c>
      <c r="C200" s="77" t="s">
        <v>395</v>
      </c>
      <c r="D200" s="202" t="s">
        <v>393</v>
      </c>
      <c r="E200" s="79"/>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0</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0</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0</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885</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886</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79"/>
      <c r="G69" s="79"/>
      <c r="H69" s="79">
        <f t="shared" si="42"/>
        <v>0</v>
      </c>
      <c r="I69" s="80">
        <f t="shared" si="43"/>
        <v>0</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0</v>
      </c>
      <c r="Z69" s="80">
        <v>42.95</v>
      </c>
      <c r="AA69" s="86">
        <f t="shared" si="51"/>
        <v>0</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79"/>
      <c r="G199" s="79"/>
      <c r="H199" s="79">
        <f t="shared" si="132"/>
        <v>0</v>
      </c>
      <c r="I199" s="80">
        <f t="shared" si="133"/>
        <v>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0</v>
      </c>
      <c r="Z199" s="81">
        <v>179.92</v>
      </c>
      <c r="AA199" s="86">
        <f t="shared" si="141"/>
        <v>0</v>
      </c>
    </row>
    <row r="200" ht="30.75" customHeight="1">
      <c r="A200" s="83">
        <v>149.0</v>
      </c>
      <c r="B200" s="76" t="s">
        <v>394</v>
      </c>
      <c r="C200" s="77" t="s">
        <v>395</v>
      </c>
      <c r="D200" s="202" t="s">
        <v>393</v>
      </c>
      <c r="E200" s="79"/>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0</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0</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0</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841</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842</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200">
        <v>10.0</v>
      </c>
      <c r="F34" s="79"/>
      <c r="G34" s="79"/>
      <c r="H34" s="79">
        <f t="shared" ref="H34:H35" si="1">E34+F34+G34</f>
        <v>10</v>
      </c>
      <c r="I34" s="80">
        <f t="shared" ref="I34:I35" si="2">H34*$Z34</f>
        <v>509.6</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10</v>
      </c>
      <c r="Z34" s="81">
        <v>50.96</v>
      </c>
      <c r="AA34" s="82">
        <f t="shared" ref="AA34:AA35" si="10">Y34*Z34</f>
        <v>509.6</v>
      </c>
    </row>
    <row r="35" ht="30.0" customHeight="1">
      <c r="A35" s="83">
        <f>A34+1</f>
        <v>2</v>
      </c>
      <c r="B35" s="76" t="s">
        <v>64</v>
      </c>
      <c r="C35" s="77" t="s">
        <v>65</v>
      </c>
      <c r="D35" s="201" t="s">
        <v>66</v>
      </c>
      <c r="E35" s="200">
        <v>30.0</v>
      </c>
      <c r="F35" s="79"/>
      <c r="G35" s="79"/>
      <c r="H35" s="79">
        <f t="shared" si="1"/>
        <v>30</v>
      </c>
      <c r="I35" s="80">
        <f t="shared" si="2"/>
        <v>13540.8</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30</v>
      </c>
      <c r="Z35" s="81">
        <v>451.36</v>
      </c>
      <c r="AA35" s="86">
        <f t="shared" si="10"/>
        <v>13540.8</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200">
        <v>20.0</v>
      </c>
      <c r="F37" s="79"/>
      <c r="G37" s="79"/>
      <c r="H37" s="79">
        <f t="shared" ref="H37:H49" si="11">E37+F37+G37</f>
        <v>20</v>
      </c>
      <c r="I37" s="80">
        <f t="shared" ref="I37:I49" si="12">H37*$Z37</f>
        <v>707.2</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20</v>
      </c>
      <c r="Z37" s="81">
        <v>35.36</v>
      </c>
      <c r="AA37" s="82">
        <f t="shared" ref="AA37:AA49" si="20">Y37*Z37</f>
        <v>707.2</v>
      </c>
    </row>
    <row r="38" ht="30.75" customHeight="1">
      <c r="A38" s="83">
        <f t="shared" ref="A38:A49" si="21">A37+1</f>
        <v>4</v>
      </c>
      <c r="B38" s="76" t="s">
        <v>71</v>
      </c>
      <c r="C38" s="88" t="s">
        <v>72</v>
      </c>
      <c r="D38" s="202" t="s">
        <v>70</v>
      </c>
      <c r="E38" s="200">
        <v>20.0</v>
      </c>
      <c r="F38" s="79"/>
      <c r="G38" s="79"/>
      <c r="H38" s="79">
        <f t="shared" si="11"/>
        <v>20</v>
      </c>
      <c r="I38" s="80">
        <f t="shared" si="12"/>
        <v>769.6</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20</v>
      </c>
      <c r="Z38" s="81">
        <v>38.48</v>
      </c>
      <c r="AA38" s="86">
        <f t="shared" si="20"/>
        <v>769.6</v>
      </c>
    </row>
    <row r="39" ht="30.75" customHeight="1">
      <c r="A39" s="83">
        <f t="shared" si="21"/>
        <v>5</v>
      </c>
      <c r="B39" s="76" t="s">
        <v>73</v>
      </c>
      <c r="C39" s="77" t="s">
        <v>74</v>
      </c>
      <c r="D39" s="202" t="s">
        <v>75</v>
      </c>
      <c r="E39" s="200"/>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200">
        <v>10.0</v>
      </c>
      <c r="F49" s="79"/>
      <c r="G49" s="79"/>
      <c r="H49" s="79">
        <f t="shared" si="11"/>
        <v>10</v>
      </c>
      <c r="I49" s="80">
        <f t="shared" si="12"/>
        <v>2142.4</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10</v>
      </c>
      <c r="Z49" s="81">
        <v>214.24</v>
      </c>
      <c r="AA49" s="86">
        <f t="shared" si="20"/>
        <v>2142.4</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200">
        <v>10.0</v>
      </c>
      <c r="F54" s="79"/>
      <c r="G54" s="79"/>
      <c r="H54" s="79">
        <f t="shared" ref="H54:H56" si="32">E54+F54+G54</f>
        <v>10</v>
      </c>
      <c r="I54" s="80">
        <f t="shared" ref="I54:I56" si="33">H54*$Z54</f>
        <v>218.4</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10</v>
      </c>
      <c r="Z54" s="81">
        <v>21.84</v>
      </c>
      <c r="AA54" s="82">
        <f t="shared" ref="AA54:AA56" si="41">Y54*Z54</f>
        <v>218.4</v>
      </c>
    </row>
    <row r="55" ht="30.75" customHeight="1">
      <c r="A55" s="83">
        <v>19.0</v>
      </c>
      <c r="B55" s="76" t="s">
        <v>107</v>
      </c>
      <c r="C55" s="77" t="s">
        <v>108</v>
      </c>
      <c r="D55" s="203" t="s">
        <v>106</v>
      </c>
      <c r="E55" s="200">
        <v>10.0</v>
      </c>
      <c r="F55" s="79"/>
      <c r="G55" s="79"/>
      <c r="H55" s="79">
        <f t="shared" si="32"/>
        <v>10</v>
      </c>
      <c r="I55" s="80">
        <f t="shared" si="33"/>
        <v>197.6</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10</v>
      </c>
      <c r="Z55" s="81">
        <v>19.76</v>
      </c>
      <c r="AA55" s="86">
        <f t="shared" si="41"/>
        <v>197.6</v>
      </c>
    </row>
    <row r="56" ht="30.75" customHeight="1">
      <c r="A56" s="83">
        <v>20.0</v>
      </c>
      <c r="B56" s="76" t="s">
        <v>109</v>
      </c>
      <c r="C56" s="77" t="s">
        <v>110</v>
      </c>
      <c r="D56" s="203" t="s">
        <v>106</v>
      </c>
      <c r="E56" s="200">
        <v>5.0</v>
      </c>
      <c r="F56" s="79"/>
      <c r="G56" s="79"/>
      <c r="H56" s="79">
        <f t="shared" si="32"/>
        <v>5</v>
      </c>
      <c r="I56" s="80">
        <f t="shared" si="33"/>
        <v>462.8</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5</v>
      </c>
      <c r="Z56" s="81">
        <v>92.56</v>
      </c>
      <c r="AA56" s="86">
        <f t="shared" si="41"/>
        <v>462.8</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200">
        <v>100.0</v>
      </c>
      <c r="F63" s="79"/>
      <c r="G63" s="79"/>
      <c r="H63" s="79">
        <f t="shared" si="42"/>
        <v>100</v>
      </c>
      <c r="I63" s="80">
        <f t="shared" si="43"/>
        <v>936</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100</v>
      </c>
      <c r="Z63" s="81">
        <v>9.36</v>
      </c>
      <c r="AA63" s="86">
        <f t="shared" si="51"/>
        <v>936</v>
      </c>
    </row>
    <row r="64" ht="30.75" customHeight="1">
      <c r="A64" s="83">
        <v>27.0</v>
      </c>
      <c r="B64" s="76" t="s">
        <v>126</v>
      </c>
      <c r="C64" s="89" t="s">
        <v>127</v>
      </c>
      <c r="D64" s="204" t="s">
        <v>128</v>
      </c>
      <c r="E64" s="200">
        <v>20.0</v>
      </c>
      <c r="F64" s="79"/>
      <c r="G64" s="79"/>
      <c r="H64" s="79">
        <f t="shared" si="42"/>
        <v>20</v>
      </c>
      <c r="I64" s="80">
        <f t="shared" si="43"/>
        <v>1768</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20</v>
      </c>
      <c r="Z64" s="81">
        <v>88.4</v>
      </c>
      <c r="AA64" s="86">
        <f t="shared" si="51"/>
        <v>1768</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200">
        <v>100.0</v>
      </c>
      <c r="F67" s="79"/>
      <c r="G67" s="79"/>
      <c r="H67" s="79">
        <f t="shared" si="42"/>
        <v>100</v>
      </c>
      <c r="I67" s="80">
        <f t="shared" si="43"/>
        <v>13520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100</v>
      </c>
      <c r="Z67" s="80">
        <v>135.2</v>
      </c>
      <c r="AA67" s="86">
        <f t="shared" si="51"/>
        <v>13520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200">
        <v>30.0</v>
      </c>
      <c r="F69" s="79"/>
      <c r="G69" s="79"/>
      <c r="H69" s="79">
        <f t="shared" si="42"/>
        <v>30</v>
      </c>
      <c r="I69" s="80">
        <f t="shared" si="43"/>
        <v>1288.5</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30</v>
      </c>
      <c r="Z69" s="80">
        <v>42.95</v>
      </c>
      <c r="AA69" s="86">
        <f t="shared" si="51"/>
        <v>1288.5</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200">
        <v>30.0</v>
      </c>
      <c r="F71" s="79"/>
      <c r="G71" s="79"/>
      <c r="H71" s="79">
        <f t="shared" si="42"/>
        <v>30</v>
      </c>
      <c r="I71" s="80">
        <f t="shared" si="43"/>
        <v>4024.8</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30</v>
      </c>
      <c r="Z71" s="81">
        <v>134.16</v>
      </c>
      <c r="AA71" s="86">
        <f t="shared" si="51"/>
        <v>4024.8</v>
      </c>
    </row>
    <row r="72" ht="30.75" customHeight="1">
      <c r="A72" s="83">
        <v>35.0</v>
      </c>
      <c r="B72" s="76" t="s">
        <v>143</v>
      </c>
      <c r="C72" s="77" t="s">
        <v>144</v>
      </c>
      <c r="D72" s="202" t="s">
        <v>75</v>
      </c>
      <c r="E72" s="200">
        <v>30.0</v>
      </c>
      <c r="F72" s="79"/>
      <c r="G72" s="79"/>
      <c r="H72" s="79">
        <f t="shared" si="42"/>
        <v>30</v>
      </c>
      <c r="I72" s="80">
        <f t="shared" si="43"/>
        <v>3421.2</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30</v>
      </c>
      <c r="Z72" s="81">
        <v>114.04</v>
      </c>
      <c r="AA72" s="86">
        <f t="shared" si="51"/>
        <v>3421.2</v>
      </c>
    </row>
    <row r="73" ht="30.75" customHeight="1">
      <c r="A73" s="83">
        <v>36.0</v>
      </c>
      <c r="B73" s="76" t="s">
        <v>145</v>
      </c>
      <c r="C73" s="77" t="s">
        <v>146</v>
      </c>
      <c r="D73" s="202" t="s">
        <v>147</v>
      </c>
      <c r="E73" s="200">
        <v>50.0</v>
      </c>
      <c r="F73" s="79"/>
      <c r="G73" s="79"/>
      <c r="H73" s="79">
        <f t="shared" si="42"/>
        <v>50</v>
      </c>
      <c r="I73" s="80">
        <f t="shared" si="43"/>
        <v>2860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50</v>
      </c>
      <c r="Z73" s="81">
        <v>57.2</v>
      </c>
      <c r="AA73" s="86">
        <f t="shared" si="51"/>
        <v>2860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200"/>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200">
        <v>60.0</v>
      </c>
      <c r="F84" s="79"/>
      <c r="G84" s="79"/>
      <c r="H84" s="79">
        <f>E84+F84+G84</f>
        <v>60</v>
      </c>
      <c r="I84" s="80">
        <f>H84*$Z84</f>
        <v>3120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60</v>
      </c>
      <c r="Z84" s="81">
        <v>52.0</v>
      </c>
      <c r="AA84" s="86">
        <f>Y84*Z84</f>
        <v>3120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200">
        <v>5.0</v>
      </c>
      <c r="F89" s="79"/>
      <c r="G89" s="79"/>
      <c r="H89" s="79">
        <f t="shared" ref="H89:H90" si="62">E89+F89+G89</f>
        <v>5</v>
      </c>
      <c r="I89" s="80">
        <f t="shared" ref="I89:I90" si="63">H89*$Z89</f>
        <v>6994</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5</v>
      </c>
      <c r="Z89" s="81">
        <v>1398.8</v>
      </c>
      <c r="AA89" s="82">
        <f t="shared" ref="AA89:AA90" si="71">Y89*Z89</f>
        <v>6994</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200">
        <v>2.0</v>
      </c>
      <c r="F92" s="79"/>
      <c r="G92" s="79"/>
      <c r="H92" s="79">
        <f>E92+F92+G92</f>
        <v>2</v>
      </c>
      <c r="I92" s="80">
        <f>H92*$Z92</f>
        <v>569.68</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2</v>
      </c>
      <c r="Z92" s="80">
        <v>284.84</v>
      </c>
      <c r="AA92" s="82">
        <f>Y92*Z92</f>
        <v>569.68</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200">
        <v>5.0</v>
      </c>
      <c r="F99" s="79"/>
      <c r="G99" s="79"/>
      <c r="H99" s="79">
        <f t="shared" ref="H99:H102" si="82">E99+F99+G99</f>
        <v>5</v>
      </c>
      <c r="I99" s="80">
        <f t="shared" ref="I99:I102" si="83">H99*$Z99</f>
        <v>6900.4</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5</v>
      </c>
      <c r="Z99" s="81">
        <v>1380.08</v>
      </c>
      <c r="AA99" s="86">
        <f t="shared" ref="AA99:AA102" si="91">Y99*Z99</f>
        <v>6900.4</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200">
        <v>5.0</v>
      </c>
      <c r="F101" s="79"/>
      <c r="G101" s="79"/>
      <c r="H101" s="79">
        <f t="shared" si="82"/>
        <v>5</v>
      </c>
      <c r="I101" s="80">
        <f t="shared" si="83"/>
        <v>5033.6</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5</v>
      </c>
      <c r="Z101" s="81">
        <v>1006.72</v>
      </c>
      <c r="AA101" s="86">
        <f t="shared" si="91"/>
        <v>5033.6</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200">
        <v>2.0</v>
      </c>
      <c r="F106" s="79"/>
      <c r="G106" s="79"/>
      <c r="H106" s="107">
        <f t="shared" si="92"/>
        <v>2</v>
      </c>
      <c r="I106" s="106">
        <f t="shared" si="93"/>
        <v>6036.16</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2</v>
      </c>
      <c r="Z106" s="112">
        <v>3018.08</v>
      </c>
      <c r="AA106" s="111">
        <f t="shared" si="101"/>
        <v>6036.16</v>
      </c>
    </row>
    <row r="107" ht="30.75" customHeight="1">
      <c r="A107" s="102">
        <v>61.0</v>
      </c>
      <c r="B107" s="103" t="s">
        <v>206</v>
      </c>
      <c r="C107" s="104" t="s">
        <v>207</v>
      </c>
      <c r="D107" s="210" t="s">
        <v>75</v>
      </c>
      <c r="E107" s="200">
        <v>5.0</v>
      </c>
      <c r="F107" s="79"/>
      <c r="G107" s="79"/>
      <c r="H107" s="107">
        <f t="shared" si="92"/>
        <v>5</v>
      </c>
      <c r="I107" s="106">
        <f t="shared" si="93"/>
        <v>1123.2</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5</v>
      </c>
      <c r="Z107" s="106">
        <v>224.64</v>
      </c>
      <c r="AA107" s="111">
        <f t="shared" si="101"/>
        <v>1123.2</v>
      </c>
    </row>
    <row r="108" ht="30.75" customHeight="1">
      <c r="A108" s="109">
        <v>62.0</v>
      </c>
      <c r="B108" s="103" t="s">
        <v>208</v>
      </c>
      <c r="C108" s="104" t="s">
        <v>209</v>
      </c>
      <c r="D108" s="209" t="s">
        <v>100</v>
      </c>
      <c r="E108" s="200">
        <v>2.0</v>
      </c>
      <c r="F108" s="79"/>
      <c r="G108" s="79"/>
      <c r="H108" s="107">
        <f t="shared" si="92"/>
        <v>2</v>
      </c>
      <c r="I108" s="106">
        <f t="shared" si="93"/>
        <v>84760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2</v>
      </c>
      <c r="Z108" s="106">
        <v>42380.0</v>
      </c>
      <c r="AA108" s="111">
        <f t="shared" si="101"/>
        <v>84760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211">
        <v>5.0</v>
      </c>
      <c r="F110" s="107"/>
      <c r="G110" s="107"/>
      <c r="H110" s="107">
        <f t="shared" si="92"/>
        <v>5</v>
      </c>
      <c r="I110" s="106">
        <f t="shared" si="93"/>
        <v>847.6</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5</v>
      </c>
      <c r="Z110" s="112">
        <v>169.52</v>
      </c>
      <c r="AA110" s="111">
        <f t="shared" si="101"/>
        <v>847.6</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200">
        <v>10.0</v>
      </c>
      <c r="F141" s="79"/>
      <c r="G141" s="79"/>
      <c r="H141" s="79">
        <f t="shared" si="122"/>
        <v>10</v>
      </c>
      <c r="I141" s="80">
        <f t="shared" si="123"/>
        <v>772</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10</v>
      </c>
      <c r="Z141" s="80">
        <v>77.2</v>
      </c>
      <c r="AA141" s="86">
        <f t="shared" si="131"/>
        <v>772</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200">
        <v>15.0</v>
      </c>
      <c r="F151" s="79"/>
      <c r="G151" s="79"/>
      <c r="H151" s="79">
        <f t="shared" si="122"/>
        <v>15</v>
      </c>
      <c r="I151" s="80">
        <f t="shared" si="123"/>
        <v>1419.6</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15</v>
      </c>
      <c r="Z151" s="80">
        <v>94.64</v>
      </c>
      <c r="AA151" s="86">
        <f t="shared" si="131"/>
        <v>1419.6</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200">
        <v>5.0</v>
      </c>
      <c r="F185" s="79"/>
      <c r="G185" s="79"/>
      <c r="H185" s="79">
        <f t="shared" si="122"/>
        <v>5</v>
      </c>
      <c r="I185" s="80">
        <f t="shared" si="123"/>
        <v>390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5</v>
      </c>
      <c r="Z185" s="81">
        <v>78.0</v>
      </c>
      <c r="AA185" s="86">
        <f t="shared" si="131"/>
        <v>390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200">
        <v>10.0</v>
      </c>
      <c r="F187" s="79"/>
      <c r="G187" s="79"/>
      <c r="H187" s="79">
        <f t="shared" ref="H187:H208" si="132">E187+F187+G187</f>
        <v>10</v>
      </c>
      <c r="I187" s="80">
        <f t="shared" ref="I187:I208" si="133">H187*$Z187</f>
        <v>904.8</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10</v>
      </c>
      <c r="Z187" s="81">
        <v>90.48</v>
      </c>
      <c r="AA187" s="82">
        <f t="shared" ref="AA187:AA208" si="141">Y187*Z187</f>
        <v>904.8</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200">
        <v>30.0</v>
      </c>
      <c r="F198" s="79"/>
      <c r="G198" s="79"/>
      <c r="H198" s="79">
        <f t="shared" si="132"/>
        <v>30</v>
      </c>
      <c r="I198" s="80">
        <f t="shared" si="133"/>
        <v>717.6</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30</v>
      </c>
      <c r="Z198" s="80">
        <v>23.92</v>
      </c>
      <c r="AA198" s="86">
        <f t="shared" si="141"/>
        <v>717.6</v>
      </c>
    </row>
    <row r="199" ht="30.75" customHeight="1">
      <c r="A199" s="83">
        <v>148.0</v>
      </c>
      <c r="B199" s="76" t="s">
        <v>391</v>
      </c>
      <c r="C199" s="77" t="s">
        <v>392</v>
      </c>
      <c r="D199" s="202" t="s">
        <v>393</v>
      </c>
      <c r="E199" s="200">
        <v>10.0</v>
      </c>
      <c r="F199" s="79"/>
      <c r="G199" s="79"/>
      <c r="H199" s="79">
        <f t="shared" si="132"/>
        <v>10</v>
      </c>
      <c r="I199" s="80">
        <f t="shared" si="133"/>
        <v>1799.2</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10</v>
      </c>
      <c r="Z199" s="81">
        <v>179.92</v>
      </c>
      <c r="AA199" s="86">
        <f t="shared" si="141"/>
        <v>1799.2</v>
      </c>
    </row>
    <row r="200" ht="30.75" customHeight="1">
      <c r="A200" s="83">
        <v>149.0</v>
      </c>
      <c r="B200" s="76" t="s">
        <v>394</v>
      </c>
      <c r="C200" s="77" t="s">
        <v>395</v>
      </c>
      <c r="D200" s="202" t="s">
        <v>393</v>
      </c>
      <c r="E200" s="200">
        <v>10.0</v>
      </c>
      <c r="F200" s="79"/>
      <c r="G200" s="79"/>
      <c r="H200" s="79">
        <f t="shared" si="132"/>
        <v>10</v>
      </c>
      <c r="I200" s="80">
        <f t="shared" si="133"/>
        <v>2111.2</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10</v>
      </c>
      <c r="Z200" s="81">
        <v>211.12</v>
      </c>
      <c r="AA200" s="86">
        <f t="shared" si="141"/>
        <v>2111.2</v>
      </c>
    </row>
    <row r="201" ht="30.75" customHeight="1">
      <c r="A201" s="83">
        <v>150.0</v>
      </c>
      <c r="B201" s="76" t="s">
        <v>396</v>
      </c>
      <c r="C201" s="77" t="s">
        <v>397</v>
      </c>
      <c r="D201" s="202" t="s">
        <v>393</v>
      </c>
      <c r="E201" s="200">
        <v>10.0</v>
      </c>
      <c r="F201" s="79"/>
      <c r="G201" s="79"/>
      <c r="H201" s="79">
        <f t="shared" si="132"/>
        <v>10</v>
      </c>
      <c r="I201" s="80">
        <f t="shared" si="133"/>
        <v>1632.8</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10</v>
      </c>
      <c r="Z201" s="81">
        <v>163.28</v>
      </c>
      <c r="AA201" s="86">
        <f t="shared" si="141"/>
        <v>1632.8</v>
      </c>
    </row>
    <row r="202" ht="30.75" customHeight="1">
      <c r="A202" s="83">
        <v>151.0</v>
      </c>
      <c r="B202" s="76" t="s">
        <v>398</v>
      </c>
      <c r="C202" s="77" t="s">
        <v>399</v>
      </c>
      <c r="D202" s="202" t="s">
        <v>393</v>
      </c>
      <c r="E202" s="200">
        <v>10.0</v>
      </c>
      <c r="F202" s="79"/>
      <c r="G202" s="79"/>
      <c r="H202" s="79">
        <f t="shared" si="132"/>
        <v>10</v>
      </c>
      <c r="I202" s="80">
        <f t="shared" si="133"/>
        <v>1851.2</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10</v>
      </c>
      <c r="Z202" s="81">
        <v>185.12</v>
      </c>
      <c r="AA202" s="86">
        <f t="shared" si="141"/>
        <v>1851.2</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200">
        <v>50.0</v>
      </c>
      <c r="F205" s="79"/>
      <c r="G205" s="79"/>
      <c r="H205" s="79">
        <f t="shared" si="132"/>
        <v>50</v>
      </c>
      <c r="I205" s="80">
        <f t="shared" si="133"/>
        <v>3640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50</v>
      </c>
      <c r="Z205" s="81">
        <v>72.8</v>
      </c>
      <c r="AA205" s="86">
        <f t="shared" si="141"/>
        <v>3640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200">
        <v>30.0</v>
      </c>
      <c r="F207" s="79"/>
      <c r="G207" s="79"/>
      <c r="H207" s="79">
        <f t="shared" si="132"/>
        <v>30</v>
      </c>
      <c r="I207" s="80">
        <f t="shared" si="133"/>
        <v>873.6</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30</v>
      </c>
      <c r="Z207" s="81">
        <v>29.12</v>
      </c>
      <c r="AA207" s="86">
        <f t="shared" si="141"/>
        <v>873.6</v>
      </c>
    </row>
    <row r="208" ht="30.75" customHeight="1">
      <c r="A208" s="83">
        <v>157.0</v>
      </c>
      <c r="B208" s="76" t="s">
        <v>411</v>
      </c>
      <c r="C208" s="77" t="s">
        <v>412</v>
      </c>
      <c r="D208" s="202" t="s">
        <v>96</v>
      </c>
      <c r="E208" s="200">
        <v>30.0</v>
      </c>
      <c r="F208" s="79"/>
      <c r="G208" s="79"/>
      <c r="H208" s="79">
        <f t="shared" si="132"/>
        <v>30</v>
      </c>
      <c r="I208" s="80">
        <f t="shared" si="133"/>
        <v>3026.4</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30</v>
      </c>
      <c r="Z208" s="81">
        <v>100.88</v>
      </c>
      <c r="AA208" s="86">
        <f t="shared" si="141"/>
        <v>3026.4</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200">
        <v>3.0</v>
      </c>
      <c r="F398" s="79"/>
      <c r="G398" s="79"/>
      <c r="H398" s="107">
        <f t="shared" si="162"/>
        <v>3</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3</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200"/>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180889.94</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18088.994</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198978.934</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843</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844</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200">
        <v>100.0</v>
      </c>
      <c r="F35" s="79"/>
      <c r="G35" s="79"/>
      <c r="H35" s="79">
        <f t="shared" si="1"/>
        <v>100</v>
      </c>
      <c r="I35" s="80">
        <f t="shared" si="2"/>
        <v>45136</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100</v>
      </c>
      <c r="Z35" s="81">
        <v>451.36</v>
      </c>
      <c r="AA35" s="86">
        <f t="shared" si="10"/>
        <v>45136</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200">
        <v>100.0</v>
      </c>
      <c r="F40" s="79"/>
      <c r="G40" s="79"/>
      <c r="H40" s="79">
        <f t="shared" si="11"/>
        <v>100</v>
      </c>
      <c r="I40" s="80">
        <f t="shared" si="12"/>
        <v>2600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100</v>
      </c>
      <c r="Z40" s="81">
        <v>26.0</v>
      </c>
      <c r="AA40" s="86">
        <f t="shared" si="20"/>
        <v>2600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200">
        <v>100.0</v>
      </c>
      <c r="F43" s="79"/>
      <c r="G43" s="79"/>
      <c r="H43" s="79">
        <f t="shared" si="11"/>
        <v>100</v>
      </c>
      <c r="I43" s="80">
        <f t="shared" si="12"/>
        <v>2600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100</v>
      </c>
      <c r="Z43" s="81">
        <v>26.0</v>
      </c>
      <c r="AA43" s="86">
        <f t="shared" si="20"/>
        <v>2600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200">
        <v>50.0</v>
      </c>
      <c r="F46" s="79"/>
      <c r="G46" s="79"/>
      <c r="H46" s="79">
        <f t="shared" si="11"/>
        <v>50</v>
      </c>
      <c r="I46" s="80">
        <f t="shared" si="12"/>
        <v>1300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50</v>
      </c>
      <c r="Z46" s="81">
        <v>26.0</v>
      </c>
      <c r="AA46" s="86">
        <f t="shared" si="20"/>
        <v>1300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200">
        <v>1.0</v>
      </c>
      <c r="F51" s="79"/>
      <c r="G51" s="79"/>
      <c r="H51" s="79">
        <f t="shared" ref="H51:H52" si="22">E51+F51+G51</f>
        <v>1</v>
      </c>
      <c r="I51" s="80">
        <f t="shared" ref="I51:I52" si="23">H51*$Z51</f>
        <v>25536.16</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1</v>
      </c>
      <c r="Z51" s="81">
        <v>25536.16</v>
      </c>
      <c r="AA51" s="82">
        <f t="shared" ref="AA51:AA52" si="31">Y51*Z51</f>
        <v>25536.16</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200">
        <v>100.0</v>
      </c>
      <c r="F54" s="79"/>
      <c r="G54" s="79"/>
      <c r="H54" s="79">
        <f t="shared" ref="H54:H56" si="32">E54+F54+G54</f>
        <v>100</v>
      </c>
      <c r="I54" s="80">
        <f t="shared" ref="I54:I56" si="33">H54*$Z54</f>
        <v>2184</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100</v>
      </c>
      <c r="Z54" s="81">
        <v>21.84</v>
      </c>
      <c r="AA54" s="82">
        <f t="shared" ref="AA54:AA56" si="41">Y54*Z54</f>
        <v>2184</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200">
        <v>100.0</v>
      </c>
      <c r="F58" s="79"/>
      <c r="G58" s="79"/>
      <c r="H58" s="79">
        <f t="shared" ref="H58:H78" si="42">E58+F58+G58</f>
        <v>100</v>
      </c>
      <c r="I58" s="80">
        <f t="shared" ref="I58:I78" si="43">H58*$Z58</f>
        <v>8736</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100</v>
      </c>
      <c r="Z58" s="81">
        <v>87.36</v>
      </c>
      <c r="AA58" s="82">
        <f t="shared" ref="AA58:AA78" si="51">Y58*Z58</f>
        <v>8736</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200">
        <v>100.0</v>
      </c>
      <c r="F63" s="79"/>
      <c r="G63" s="79"/>
      <c r="H63" s="79">
        <f t="shared" si="42"/>
        <v>100</v>
      </c>
      <c r="I63" s="80">
        <f t="shared" si="43"/>
        <v>936</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100</v>
      </c>
      <c r="Z63" s="81">
        <v>9.36</v>
      </c>
      <c r="AA63" s="86">
        <f t="shared" si="51"/>
        <v>936</v>
      </c>
    </row>
    <row r="64" ht="30.75" customHeight="1">
      <c r="A64" s="83">
        <v>27.0</v>
      </c>
      <c r="B64" s="76" t="s">
        <v>126</v>
      </c>
      <c r="C64" s="89" t="s">
        <v>127</v>
      </c>
      <c r="D64" s="204" t="s">
        <v>128</v>
      </c>
      <c r="E64" s="200">
        <v>100.0</v>
      </c>
      <c r="F64" s="79"/>
      <c r="G64" s="79"/>
      <c r="H64" s="79">
        <f t="shared" si="42"/>
        <v>100</v>
      </c>
      <c r="I64" s="80">
        <f t="shared" si="43"/>
        <v>8840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100</v>
      </c>
      <c r="Z64" s="81">
        <v>88.4</v>
      </c>
      <c r="AA64" s="86">
        <f t="shared" si="51"/>
        <v>8840</v>
      </c>
    </row>
    <row r="65" ht="30.75" customHeight="1">
      <c r="A65" s="83">
        <v>28.0</v>
      </c>
      <c r="B65" s="84" t="s">
        <v>129</v>
      </c>
      <c r="C65" s="77" t="s">
        <v>130</v>
      </c>
      <c r="D65" s="202" t="s">
        <v>114</v>
      </c>
      <c r="E65" s="200">
        <v>100.0</v>
      </c>
      <c r="F65" s="79"/>
      <c r="G65" s="79"/>
      <c r="H65" s="79">
        <f t="shared" si="42"/>
        <v>100</v>
      </c>
      <c r="I65" s="80">
        <f t="shared" si="43"/>
        <v>15080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100</v>
      </c>
      <c r="Z65" s="81">
        <v>150.8</v>
      </c>
      <c r="AA65" s="86">
        <f t="shared" si="51"/>
        <v>15080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200">
        <v>100.0</v>
      </c>
      <c r="F69" s="79"/>
      <c r="G69" s="79"/>
      <c r="H69" s="79">
        <f t="shared" si="42"/>
        <v>100</v>
      </c>
      <c r="I69" s="80">
        <f t="shared" si="43"/>
        <v>4295</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100</v>
      </c>
      <c r="Z69" s="80">
        <v>42.95</v>
      </c>
      <c r="AA69" s="86">
        <f t="shared" si="51"/>
        <v>4295</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200">
        <v>50.0</v>
      </c>
      <c r="F73" s="79"/>
      <c r="G73" s="79"/>
      <c r="H73" s="79">
        <f t="shared" si="42"/>
        <v>50</v>
      </c>
      <c r="I73" s="80">
        <f t="shared" si="43"/>
        <v>2860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50</v>
      </c>
      <c r="Z73" s="81">
        <v>57.2</v>
      </c>
      <c r="AA73" s="86">
        <f t="shared" si="51"/>
        <v>2860</v>
      </c>
    </row>
    <row r="74" ht="30.75" customHeight="1">
      <c r="A74" s="75">
        <v>37.0</v>
      </c>
      <c r="B74" s="76" t="s">
        <v>148</v>
      </c>
      <c r="C74" s="77" t="s">
        <v>149</v>
      </c>
      <c r="D74" s="202" t="s">
        <v>96</v>
      </c>
      <c r="E74" s="200">
        <v>20.0</v>
      </c>
      <c r="F74" s="79"/>
      <c r="G74" s="79"/>
      <c r="H74" s="79">
        <f t="shared" si="42"/>
        <v>20</v>
      </c>
      <c r="I74" s="80">
        <f t="shared" si="43"/>
        <v>1788.8</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20</v>
      </c>
      <c r="Z74" s="81">
        <v>89.44</v>
      </c>
      <c r="AA74" s="86">
        <f t="shared" si="51"/>
        <v>1788.8</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200">
        <v>50.0</v>
      </c>
      <c r="F87" s="79"/>
      <c r="G87" s="79"/>
      <c r="H87" s="79">
        <f t="shared" si="52"/>
        <v>50</v>
      </c>
      <c r="I87" s="80">
        <f t="shared" si="53"/>
        <v>12844</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50</v>
      </c>
      <c r="Z87" s="81">
        <v>256.88</v>
      </c>
      <c r="AA87" s="86">
        <f t="shared" si="61"/>
        <v>12844</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200">
        <v>2.0</v>
      </c>
      <c r="F92" s="79"/>
      <c r="G92" s="79"/>
      <c r="H92" s="79">
        <f>E92+F92+G92</f>
        <v>2</v>
      </c>
      <c r="I92" s="80">
        <f>H92*$Z92</f>
        <v>569.68</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2</v>
      </c>
      <c r="Z92" s="80">
        <v>284.84</v>
      </c>
      <c r="AA92" s="82">
        <f>Y92*Z92</f>
        <v>569.68</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200">
        <v>2.0</v>
      </c>
      <c r="F106" s="79"/>
      <c r="G106" s="79"/>
      <c r="H106" s="107">
        <f t="shared" si="92"/>
        <v>2</v>
      </c>
      <c r="I106" s="106">
        <f t="shared" si="93"/>
        <v>6036.16</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2</v>
      </c>
      <c r="Z106" s="112">
        <v>3018.08</v>
      </c>
      <c r="AA106" s="111">
        <f t="shared" si="101"/>
        <v>6036.16</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211">
        <v>3.0</v>
      </c>
      <c r="F110" s="107"/>
      <c r="G110" s="107"/>
      <c r="H110" s="107">
        <f t="shared" si="92"/>
        <v>3</v>
      </c>
      <c r="I110" s="106">
        <f t="shared" si="93"/>
        <v>508.56</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3</v>
      </c>
      <c r="Z110" s="112">
        <v>169.52</v>
      </c>
      <c r="AA110" s="111">
        <f t="shared" si="101"/>
        <v>508.56</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200">
        <v>100.0</v>
      </c>
      <c r="F120" s="79"/>
      <c r="G120" s="79"/>
      <c r="H120" s="79">
        <f t="shared" si="112"/>
        <v>100</v>
      </c>
      <c r="I120" s="80">
        <f t="shared" si="113"/>
        <v>2376</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100</v>
      </c>
      <c r="Z120" s="80">
        <v>23.76</v>
      </c>
      <c r="AA120" s="86">
        <f t="shared" si="121"/>
        <v>2376</v>
      </c>
    </row>
    <row r="121" ht="30.75" customHeight="1">
      <c r="A121" s="83">
        <v>73.0</v>
      </c>
      <c r="B121" s="76" t="s">
        <v>233</v>
      </c>
      <c r="C121" s="77" t="s">
        <v>234</v>
      </c>
      <c r="D121" s="202" t="s">
        <v>170</v>
      </c>
      <c r="E121" s="200">
        <v>20.0</v>
      </c>
      <c r="F121" s="79"/>
      <c r="G121" s="79"/>
      <c r="H121" s="79">
        <f t="shared" si="112"/>
        <v>20</v>
      </c>
      <c r="I121" s="80">
        <f t="shared" si="113"/>
        <v>389</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20</v>
      </c>
      <c r="Z121" s="80">
        <v>19.45</v>
      </c>
      <c r="AA121" s="86">
        <f t="shared" si="121"/>
        <v>389</v>
      </c>
    </row>
    <row r="122" ht="30.75" customHeight="1">
      <c r="A122" s="83">
        <v>74.0</v>
      </c>
      <c r="B122" s="76" t="s">
        <v>235</v>
      </c>
      <c r="C122" s="77" t="s">
        <v>236</v>
      </c>
      <c r="D122" s="202" t="s">
        <v>170</v>
      </c>
      <c r="E122" s="200">
        <v>20.0</v>
      </c>
      <c r="F122" s="79"/>
      <c r="G122" s="79"/>
      <c r="H122" s="79">
        <f t="shared" si="112"/>
        <v>20</v>
      </c>
      <c r="I122" s="80">
        <f t="shared" si="113"/>
        <v>1237.6</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20</v>
      </c>
      <c r="Z122" s="80">
        <v>61.88</v>
      </c>
      <c r="AA122" s="86">
        <f t="shared" si="121"/>
        <v>1237.6</v>
      </c>
    </row>
    <row r="123" ht="30.75" customHeight="1">
      <c r="A123" s="83">
        <v>75.0</v>
      </c>
      <c r="B123" s="76" t="s">
        <v>237</v>
      </c>
      <c r="C123" s="77" t="s">
        <v>238</v>
      </c>
      <c r="D123" s="202" t="s">
        <v>170</v>
      </c>
      <c r="E123" s="200">
        <v>20.0</v>
      </c>
      <c r="F123" s="79"/>
      <c r="G123" s="79"/>
      <c r="H123" s="79">
        <f t="shared" si="112"/>
        <v>20</v>
      </c>
      <c r="I123" s="80">
        <f t="shared" si="113"/>
        <v>2423.2</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20</v>
      </c>
      <c r="Z123" s="80">
        <v>121.16</v>
      </c>
      <c r="AA123" s="86">
        <f t="shared" si="121"/>
        <v>2423.2</v>
      </c>
    </row>
    <row r="124" ht="30.75" customHeight="1">
      <c r="A124" s="83">
        <v>76.0</v>
      </c>
      <c r="B124" s="76" t="s">
        <v>239</v>
      </c>
      <c r="C124" s="77" t="s">
        <v>240</v>
      </c>
      <c r="D124" s="202" t="s">
        <v>170</v>
      </c>
      <c r="E124" s="200">
        <v>20.0</v>
      </c>
      <c r="F124" s="79"/>
      <c r="G124" s="79"/>
      <c r="H124" s="79">
        <f t="shared" si="112"/>
        <v>20</v>
      </c>
      <c r="I124" s="80">
        <f t="shared" si="113"/>
        <v>603.2</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20</v>
      </c>
      <c r="Z124" s="81">
        <v>30.16</v>
      </c>
      <c r="AA124" s="86">
        <f t="shared" si="121"/>
        <v>603.2</v>
      </c>
    </row>
    <row r="125" ht="30.75" customHeight="1">
      <c r="A125" s="83">
        <v>77.0</v>
      </c>
      <c r="B125" s="76" t="s">
        <v>241</v>
      </c>
      <c r="C125" s="77" t="s">
        <v>242</v>
      </c>
      <c r="D125" s="202" t="s">
        <v>170</v>
      </c>
      <c r="E125" s="200">
        <v>20.0</v>
      </c>
      <c r="F125" s="79"/>
      <c r="G125" s="79"/>
      <c r="H125" s="79">
        <f t="shared" si="112"/>
        <v>20</v>
      </c>
      <c r="I125" s="80">
        <f t="shared" si="113"/>
        <v>228.8</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20</v>
      </c>
      <c r="Z125" s="81">
        <v>11.44</v>
      </c>
      <c r="AA125" s="86">
        <f t="shared" si="121"/>
        <v>228.8</v>
      </c>
    </row>
    <row r="126" ht="30.75" customHeight="1">
      <c r="A126" s="83">
        <v>78.0</v>
      </c>
      <c r="B126" s="76" t="s">
        <v>243</v>
      </c>
      <c r="C126" s="77" t="s">
        <v>244</v>
      </c>
      <c r="D126" s="202" t="s">
        <v>170</v>
      </c>
      <c r="E126" s="200">
        <v>20.0</v>
      </c>
      <c r="F126" s="79"/>
      <c r="G126" s="79"/>
      <c r="H126" s="79">
        <f t="shared" si="112"/>
        <v>20</v>
      </c>
      <c r="I126" s="80">
        <f t="shared" si="113"/>
        <v>478.4</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20</v>
      </c>
      <c r="Z126" s="81">
        <v>23.92</v>
      </c>
      <c r="AA126" s="86">
        <f t="shared" si="121"/>
        <v>478.4</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200">
        <v>100.0</v>
      </c>
      <c r="F139" s="79"/>
      <c r="G139" s="79"/>
      <c r="H139" s="79">
        <f t="shared" si="122"/>
        <v>100</v>
      </c>
      <c r="I139" s="80">
        <f t="shared" si="123"/>
        <v>1153</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100</v>
      </c>
      <c r="Z139" s="80">
        <v>11.53</v>
      </c>
      <c r="AA139" s="86">
        <f t="shared" si="131"/>
        <v>1153</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200">
        <v>2.0</v>
      </c>
      <c r="F143" s="79"/>
      <c r="G143" s="79"/>
      <c r="H143" s="79">
        <f t="shared" si="122"/>
        <v>2</v>
      </c>
      <c r="I143" s="80">
        <f t="shared" si="123"/>
        <v>939.56</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2</v>
      </c>
      <c r="Z143" s="80">
        <v>469.78</v>
      </c>
      <c r="AA143" s="86">
        <f t="shared" si="131"/>
        <v>939.56</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200">
        <v>20.0</v>
      </c>
      <c r="F151" s="79"/>
      <c r="G151" s="79"/>
      <c r="H151" s="79">
        <f t="shared" si="122"/>
        <v>20</v>
      </c>
      <c r="I151" s="80">
        <f t="shared" si="123"/>
        <v>1892.8</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20</v>
      </c>
      <c r="Z151" s="80">
        <v>94.64</v>
      </c>
      <c r="AA151" s="86">
        <f t="shared" si="131"/>
        <v>1892.8</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200">
        <v>100.0</v>
      </c>
      <c r="F161" s="79"/>
      <c r="G161" s="79"/>
      <c r="H161" s="79">
        <f t="shared" si="122"/>
        <v>100</v>
      </c>
      <c r="I161" s="80">
        <f t="shared" si="123"/>
        <v>42744</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100</v>
      </c>
      <c r="Z161" s="81">
        <v>427.44</v>
      </c>
      <c r="AA161" s="86">
        <f t="shared" si="131"/>
        <v>42744</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200">
        <v>20.0</v>
      </c>
      <c r="F164" s="79"/>
      <c r="G164" s="79"/>
      <c r="H164" s="79">
        <f t="shared" si="122"/>
        <v>20</v>
      </c>
      <c r="I164" s="80">
        <f t="shared" si="123"/>
        <v>852.8</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20</v>
      </c>
      <c r="Z164" s="81">
        <v>42.64</v>
      </c>
      <c r="AA164" s="86">
        <f t="shared" si="131"/>
        <v>852.8</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200">
        <v>20.0</v>
      </c>
      <c r="F180" s="79"/>
      <c r="G180" s="79"/>
      <c r="H180" s="79">
        <f t="shared" si="122"/>
        <v>20</v>
      </c>
      <c r="I180" s="80">
        <f t="shared" si="123"/>
        <v>852.8</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20</v>
      </c>
      <c r="Z180" s="81">
        <v>42.64</v>
      </c>
      <c r="AA180" s="86">
        <f t="shared" si="131"/>
        <v>852.8</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200">
        <v>10.0</v>
      </c>
      <c r="F185" s="79"/>
      <c r="G185" s="79"/>
      <c r="H185" s="79">
        <f t="shared" si="122"/>
        <v>10</v>
      </c>
      <c r="I185" s="80">
        <f t="shared" si="123"/>
        <v>780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10</v>
      </c>
      <c r="Z185" s="81">
        <v>78.0</v>
      </c>
      <c r="AA185" s="86">
        <f t="shared" si="131"/>
        <v>780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200">
        <v>20.0</v>
      </c>
      <c r="F187" s="79"/>
      <c r="G187" s="79"/>
      <c r="H187" s="79">
        <f t="shared" ref="H187:H208" si="132">E187+F187+G187</f>
        <v>20</v>
      </c>
      <c r="I187" s="80">
        <f t="shared" ref="I187:I208" si="133">H187*$Z187</f>
        <v>1809.6</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20</v>
      </c>
      <c r="Z187" s="81">
        <v>90.48</v>
      </c>
      <c r="AA187" s="82">
        <f t="shared" ref="AA187:AA208" si="141">Y187*Z187</f>
        <v>1809.6</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200">
        <v>10.0</v>
      </c>
      <c r="F194" s="79"/>
      <c r="G194" s="79"/>
      <c r="H194" s="79">
        <f t="shared" si="132"/>
        <v>10</v>
      </c>
      <c r="I194" s="80">
        <f t="shared" si="133"/>
        <v>7949.6</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10</v>
      </c>
      <c r="Z194" s="80">
        <v>794.96</v>
      </c>
      <c r="AA194" s="86">
        <f t="shared" si="141"/>
        <v>7949.6</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200">
        <v>30.0</v>
      </c>
      <c r="F199" s="79"/>
      <c r="G199" s="79"/>
      <c r="H199" s="79">
        <f t="shared" si="132"/>
        <v>30</v>
      </c>
      <c r="I199" s="80">
        <f t="shared" si="133"/>
        <v>5397.6</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30</v>
      </c>
      <c r="Z199" s="81">
        <v>179.92</v>
      </c>
      <c r="AA199" s="86">
        <f t="shared" si="141"/>
        <v>5397.6</v>
      </c>
    </row>
    <row r="200" ht="30.75" customHeight="1">
      <c r="A200" s="83">
        <v>149.0</v>
      </c>
      <c r="B200" s="76" t="s">
        <v>394</v>
      </c>
      <c r="C200" s="77" t="s">
        <v>395</v>
      </c>
      <c r="D200" s="202" t="s">
        <v>393</v>
      </c>
      <c r="E200" s="200">
        <v>50.0</v>
      </c>
      <c r="F200" s="79"/>
      <c r="G200" s="79"/>
      <c r="H200" s="79">
        <f t="shared" si="132"/>
        <v>50</v>
      </c>
      <c r="I200" s="80">
        <f t="shared" si="133"/>
        <v>10556</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50</v>
      </c>
      <c r="Z200" s="81">
        <v>211.12</v>
      </c>
      <c r="AA200" s="86">
        <f t="shared" si="141"/>
        <v>10556</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200"/>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200">
        <v>100.0</v>
      </c>
      <c r="F207" s="79"/>
      <c r="G207" s="79"/>
      <c r="H207" s="79">
        <f t="shared" si="132"/>
        <v>100</v>
      </c>
      <c r="I207" s="80">
        <f t="shared" si="133"/>
        <v>2912</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100</v>
      </c>
      <c r="Z207" s="81">
        <v>29.12</v>
      </c>
      <c r="AA207" s="86">
        <f t="shared" si="141"/>
        <v>2912</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200">
        <v>100.0</v>
      </c>
      <c r="F353" s="79"/>
      <c r="G353" s="79"/>
      <c r="H353" s="107">
        <f t="shared" si="162"/>
        <v>100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100</v>
      </c>
      <c r="Z353" s="134">
        <v>0.0</v>
      </c>
      <c r="AA353" s="111">
        <f t="shared" si="171"/>
        <v>0</v>
      </c>
    </row>
    <row r="354" ht="30.75" customHeight="1">
      <c r="A354" s="109">
        <v>5.0</v>
      </c>
      <c r="B354" s="103" t="s">
        <v>699</v>
      </c>
      <c r="C354" s="135" t="s">
        <v>700</v>
      </c>
      <c r="D354" s="217" t="s">
        <v>170</v>
      </c>
      <c r="E354" s="200">
        <v>50.0</v>
      </c>
      <c r="F354" s="79"/>
      <c r="G354" s="79"/>
      <c r="H354" s="107">
        <f t="shared" si="162"/>
        <v>50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50</v>
      </c>
      <c r="Z354" s="134">
        <v>0.0</v>
      </c>
      <c r="AA354" s="111">
        <f t="shared" si="171"/>
        <v>0</v>
      </c>
    </row>
    <row r="355" ht="30.75" customHeight="1">
      <c r="A355" s="136">
        <v>6.0</v>
      </c>
      <c r="B355" s="103" t="s">
        <v>701</v>
      </c>
      <c r="C355" s="101" t="s">
        <v>702</v>
      </c>
      <c r="D355" s="217" t="s">
        <v>96</v>
      </c>
      <c r="E355" s="200">
        <v>50.0</v>
      </c>
      <c r="F355" s="79"/>
      <c r="G355" s="79"/>
      <c r="H355" s="107">
        <f t="shared" si="162"/>
        <v>50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50</v>
      </c>
      <c r="Z355" s="134">
        <v>0.0</v>
      </c>
      <c r="AA355" s="111">
        <f t="shared" si="171"/>
        <v>0</v>
      </c>
    </row>
    <row r="356" ht="30.75" customHeight="1">
      <c r="A356" s="109">
        <v>7.0</v>
      </c>
      <c r="B356" s="103" t="s">
        <v>703</v>
      </c>
      <c r="C356" s="101" t="s">
        <v>704</v>
      </c>
      <c r="D356" s="217" t="s">
        <v>63</v>
      </c>
      <c r="E356" s="200">
        <v>50.0</v>
      </c>
      <c r="F356" s="79"/>
      <c r="G356" s="79"/>
      <c r="H356" s="107">
        <f t="shared" si="162"/>
        <v>50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50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200">
        <v>15.0</v>
      </c>
      <c r="F382" s="79"/>
      <c r="G382" s="79"/>
      <c r="H382" s="107">
        <f t="shared" si="162"/>
        <v>15</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15</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227426.32</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22742.632</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250168.952</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845</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846</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200">
        <v>100.0</v>
      </c>
      <c r="F35" s="79"/>
      <c r="G35" s="79"/>
      <c r="H35" s="79">
        <f t="shared" si="1"/>
        <v>100</v>
      </c>
      <c r="I35" s="80">
        <f t="shared" si="2"/>
        <v>45136</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100</v>
      </c>
      <c r="Z35" s="81">
        <v>451.36</v>
      </c>
      <c r="AA35" s="86">
        <f t="shared" si="10"/>
        <v>45136</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200">
        <v>200.0</v>
      </c>
      <c r="F40" s="79"/>
      <c r="G40" s="79"/>
      <c r="H40" s="79">
        <f t="shared" si="11"/>
        <v>200</v>
      </c>
      <c r="I40" s="80">
        <f t="shared" si="12"/>
        <v>5200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200</v>
      </c>
      <c r="Z40" s="81">
        <v>26.0</v>
      </c>
      <c r="AA40" s="86">
        <f t="shared" si="20"/>
        <v>5200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200">
        <v>100.0</v>
      </c>
      <c r="F43" s="79"/>
      <c r="G43" s="79"/>
      <c r="H43" s="79">
        <f t="shared" si="11"/>
        <v>100</v>
      </c>
      <c r="I43" s="80">
        <f t="shared" si="12"/>
        <v>2600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100</v>
      </c>
      <c r="Z43" s="81">
        <v>26.0</v>
      </c>
      <c r="AA43" s="86">
        <f t="shared" si="20"/>
        <v>2600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200">
        <v>200.0</v>
      </c>
      <c r="F49" s="79"/>
      <c r="G49" s="79"/>
      <c r="H49" s="79">
        <f t="shared" si="11"/>
        <v>200</v>
      </c>
      <c r="I49" s="80">
        <f t="shared" si="12"/>
        <v>42848</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200</v>
      </c>
      <c r="Z49" s="81">
        <v>214.24</v>
      </c>
      <c r="AA49" s="86">
        <f t="shared" si="20"/>
        <v>42848</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200">
        <v>300.0</v>
      </c>
      <c r="F58" s="79"/>
      <c r="G58" s="79"/>
      <c r="H58" s="79">
        <f t="shared" ref="H58:H78" si="42">E58+F58+G58</f>
        <v>300</v>
      </c>
      <c r="I58" s="80">
        <f t="shared" ref="I58:I78" si="43">H58*$Z58</f>
        <v>26208</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300</v>
      </c>
      <c r="Z58" s="81">
        <v>87.36</v>
      </c>
      <c r="AA58" s="82">
        <f t="shared" ref="AA58:AA78" si="51">Y58*Z58</f>
        <v>26208</v>
      </c>
    </row>
    <row r="59" ht="30.75" customHeight="1">
      <c r="A59" s="83">
        <v>22.0</v>
      </c>
      <c r="B59" s="84" t="s">
        <v>115</v>
      </c>
      <c r="C59" s="77" t="s">
        <v>116</v>
      </c>
      <c r="D59" s="202" t="s">
        <v>75</v>
      </c>
      <c r="E59" s="200">
        <v>30.0</v>
      </c>
      <c r="F59" s="79"/>
      <c r="G59" s="79"/>
      <c r="H59" s="79">
        <f t="shared" si="42"/>
        <v>30</v>
      </c>
      <c r="I59" s="80">
        <f t="shared" si="43"/>
        <v>3837.6</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30</v>
      </c>
      <c r="Z59" s="80">
        <v>127.92</v>
      </c>
      <c r="AA59" s="86">
        <f t="shared" si="51"/>
        <v>3837.6</v>
      </c>
    </row>
    <row r="60" ht="30.75" customHeight="1">
      <c r="A60" s="83">
        <v>23.0</v>
      </c>
      <c r="B60" s="84" t="s">
        <v>117</v>
      </c>
      <c r="C60" s="89" t="s">
        <v>118</v>
      </c>
      <c r="D60" s="202" t="s">
        <v>75</v>
      </c>
      <c r="E60" s="200">
        <v>30.0</v>
      </c>
      <c r="F60" s="79"/>
      <c r="G60" s="79"/>
      <c r="H60" s="79">
        <f t="shared" si="42"/>
        <v>30</v>
      </c>
      <c r="I60" s="80">
        <f t="shared" si="43"/>
        <v>717.6</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30</v>
      </c>
      <c r="Z60" s="81">
        <v>23.92</v>
      </c>
      <c r="AA60" s="86">
        <f t="shared" si="51"/>
        <v>717.6</v>
      </c>
    </row>
    <row r="61" ht="30.75" customHeight="1">
      <c r="A61" s="83">
        <v>24.0</v>
      </c>
      <c r="B61" s="76" t="s">
        <v>119</v>
      </c>
      <c r="C61" s="77" t="s">
        <v>120</v>
      </c>
      <c r="D61" s="202" t="s">
        <v>63</v>
      </c>
      <c r="E61" s="200">
        <v>100.0</v>
      </c>
      <c r="F61" s="79"/>
      <c r="G61" s="79"/>
      <c r="H61" s="79">
        <f t="shared" si="42"/>
        <v>100</v>
      </c>
      <c r="I61" s="80">
        <f t="shared" si="43"/>
        <v>4472</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100</v>
      </c>
      <c r="Z61" s="81">
        <v>44.72</v>
      </c>
      <c r="AA61" s="86">
        <f t="shared" si="51"/>
        <v>4472</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200">
        <v>200.0</v>
      </c>
      <c r="F63" s="79"/>
      <c r="G63" s="79"/>
      <c r="H63" s="79">
        <f t="shared" si="42"/>
        <v>200</v>
      </c>
      <c r="I63" s="80">
        <f t="shared" si="43"/>
        <v>1872</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200</v>
      </c>
      <c r="Z63" s="81">
        <v>9.36</v>
      </c>
      <c r="AA63" s="86">
        <f t="shared" si="51"/>
        <v>1872</v>
      </c>
    </row>
    <row r="64" ht="30.75" customHeight="1">
      <c r="A64" s="83">
        <v>27.0</v>
      </c>
      <c r="B64" s="76" t="s">
        <v>126</v>
      </c>
      <c r="C64" s="89" t="s">
        <v>127</v>
      </c>
      <c r="D64" s="204" t="s">
        <v>128</v>
      </c>
      <c r="E64" s="200">
        <v>200.0</v>
      </c>
      <c r="F64" s="79"/>
      <c r="G64" s="79"/>
      <c r="H64" s="79">
        <f t="shared" si="42"/>
        <v>200</v>
      </c>
      <c r="I64" s="80">
        <f t="shared" si="43"/>
        <v>17680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200</v>
      </c>
      <c r="Z64" s="81">
        <v>88.4</v>
      </c>
      <c r="AA64" s="86">
        <f t="shared" si="51"/>
        <v>17680</v>
      </c>
    </row>
    <row r="65" ht="30.75" customHeight="1">
      <c r="A65" s="83">
        <v>28.0</v>
      </c>
      <c r="B65" s="84" t="s">
        <v>129</v>
      </c>
      <c r="C65" s="77" t="s">
        <v>130</v>
      </c>
      <c r="D65" s="202" t="s">
        <v>114</v>
      </c>
      <c r="E65" s="200">
        <v>200.0</v>
      </c>
      <c r="F65" s="79"/>
      <c r="G65" s="79"/>
      <c r="H65" s="79">
        <f t="shared" si="42"/>
        <v>200</v>
      </c>
      <c r="I65" s="80">
        <f t="shared" si="43"/>
        <v>30160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200</v>
      </c>
      <c r="Z65" s="81">
        <v>150.8</v>
      </c>
      <c r="AA65" s="86">
        <f t="shared" si="51"/>
        <v>30160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200">
        <v>100.0</v>
      </c>
      <c r="F69" s="79"/>
      <c r="G69" s="79"/>
      <c r="H69" s="79">
        <f t="shared" si="42"/>
        <v>100</v>
      </c>
      <c r="I69" s="80">
        <f t="shared" si="43"/>
        <v>4295</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100</v>
      </c>
      <c r="Z69" s="80">
        <v>42.95</v>
      </c>
      <c r="AA69" s="86">
        <f t="shared" si="51"/>
        <v>4295</v>
      </c>
    </row>
    <row r="70" ht="30.75" customHeight="1">
      <c r="A70" s="75">
        <v>33.0</v>
      </c>
      <c r="B70" s="76" t="s">
        <v>139</v>
      </c>
      <c r="C70" s="77" t="s">
        <v>140</v>
      </c>
      <c r="D70" s="202" t="s">
        <v>100</v>
      </c>
      <c r="E70" s="200">
        <v>3.0</v>
      </c>
      <c r="F70" s="79"/>
      <c r="G70" s="79"/>
      <c r="H70" s="79">
        <f t="shared" si="42"/>
        <v>3</v>
      </c>
      <c r="I70" s="80">
        <f t="shared" si="43"/>
        <v>6864</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3</v>
      </c>
      <c r="Z70" s="80">
        <v>2288.0</v>
      </c>
      <c r="AA70" s="86">
        <f t="shared" si="51"/>
        <v>6864</v>
      </c>
    </row>
    <row r="71" ht="30.75" customHeight="1">
      <c r="A71" s="83">
        <v>34.0</v>
      </c>
      <c r="B71" s="76" t="s">
        <v>141</v>
      </c>
      <c r="C71" s="77" t="s">
        <v>142</v>
      </c>
      <c r="D71" s="202" t="s">
        <v>75</v>
      </c>
      <c r="E71" s="200">
        <v>100.0</v>
      </c>
      <c r="F71" s="79"/>
      <c r="G71" s="79"/>
      <c r="H71" s="79">
        <f t="shared" si="42"/>
        <v>100</v>
      </c>
      <c r="I71" s="80">
        <f t="shared" si="43"/>
        <v>13416</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100</v>
      </c>
      <c r="Z71" s="81">
        <v>134.16</v>
      </c>
      <c r="AA71" s="86">
        <f t="shared" si="51"/>
        <v>13416</v>
      </c>
    </row>
    <row r="72" ht="30.75" customHeight="1">
      <c r="A72" s="83">
        <v>35.0</v>
      </c>
      <c r="B72" s="76" t="s">
        <v>143</v>
      </c>
      <c r="C72" s="77" t="s">
        <v>144</v>
      </c>
      <c r="D72" s="202" t="s">
        <v>75</v>
      </c>
      <c r="E72" s="200">
        <v>100.0</v>
      </c>
      <c r="F72" s="79"/>
      <c r="G72" s="79"/>
      <c r="H72" s="79">
        <f t="shared" si="42"/>
        <v>100</v>
      </c>
      <c r="I72" s="80">
        <f t="shared" si="43"/>
        <v>11404</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100</v>
      </c>
      <c r="Z72" s="81">
        <v>114.04</v>
      </c>
      <c r="AA72" s="86">
        <f t="shared" si="51"/>
        <v>11404</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200">
        <v>300.0</v>
      </c>
      <c r="F75" s="79"/>
      <c r="G75" s="79"/>
      <c r="H75" s="79">
        <f t="shared" si="42"/>
        <v>300</v>
      </c>
      <c r="I75" s="80">
        <f t="shared" si="43"/>
        <v>39000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300</v>
      </c>
      <c r="Z75" s="81">
        <v>130.0</v>
      </c>
      <c r="AA75" s="86">
        <f t="shared" si="51"/>
        <v>39000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200">
        <v>50.0</v>
      </c>
      <c r="F78" s="79"/>
      <c r="G78" s="79"/>
      <c r="H78" s="79">
        <f t="shared" si="42"/>
        <v>50</v>
      </c>
      <c r="I78" s="80">
        <f t="shared" si="43"/>
        <v>2184</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50</v>
      </c>
      <c r="Z78" s="81">
        <v>43.68</v>
      </c>
      <c r="AA78" s="86">
        <f t="shared" si="51"/>
        <v>2184</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200">
        <v>10.0</v>
      </c>
      <c r="F80" s="79"/>
      <c r="G80" s="79"/>
      <c r="H80" s="79">
        <f>E80+F80+G80</f>
        <v>10</v>
      </c>
      <c r="I80" s="80">
        <f>H80*$Z80</f>
        <v>312</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10</v>
      </c>
      <c r="Z80" s="81">
        <v>31.2</v>
      </c>
      <c r="AA80" s="82">
        <f>Y80*Z80</f>
        <v>312</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200">
        <v>200.0</v>
      </c>
      <c r="F84" s="79"/>
      <c r="G84" s="79"/>
      <c r="H84" s="79">
        <f>E84+F84+G84</f>
        <v>200</v>
      </c>
      <c r="I84" s="80">
        <f>H84*$Z84</f>
        <v>10400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200</v>
      </c>
      <c r="Z84" s="81">
        <v>52.0</v>
      </c>
      <c r="AA84" s="86">
        <f>Y84*Z84</f>
        <v>10400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200">
        <v>2.0</v>
      </c>
      <c r="F86" s="79"/>
      <c r="G86" s="79"/>
      <c r="H86" s="79">
        <f t="shared" ref="H86:H87" si="52">E86+F86+G86</f>
        <v>2</v>
      </c>
      <c r="I86" s="80">
        <f t="shared" ref="I86:I87" si="53">H86*$Z86</f>
        <v>2096.64</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2</v>
      </c>
      <c r="Z86" s="81">
        <v>1048.32</v>
      </c>
      <c r="AA86" s="82">
        <f t="shared" ref="AA86:AA87" si="61">Y86*Z86</f>
        <v>2096.64</v>
      </c>
    </row>
    <row r="87" ht="30.75" customHeight="1">
      <c r="A87" s="83">
        <v>46.0</v>
      </c>
      <c r="B87" s="76" t="s">
        <v>171</v>
      </c>
      <c r="C87" s="77" t="s">
        <v>172</v>
      </c>
      <c r="D87" s="202" t="s">
        <v>70</v>
      </c>
      <c r="E87" s="200">
        <v>20.0</v>
      </c>
      <c r="F87" s="79"/>
      <c r="G87" s="79"/>
      <c r="H87" s="79">
        <f t="shared" si="52"/>
        <v>20</v>
      </c>
      <c r="I87" s="80">
        <f t="shared" si="53"/>
        <v>5137.6</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20</v>
      </c>
      <c r="Z87" s="81">
        <v>256.88</v>
      </c>
      <c r="AA87" s="86">
        <f t="shared" si="61"/>
        <v>5137.6</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200">
        <v>10.0</v>
      </c>
      <c r="F92" s="79"/>
      <c r="G92" s="79"/>
      <c r="H92" s="79">
        <f>E92+F92+G92</f>
        <v>10</v>
      </c>
      <c r="I92" s="80">
        <f>H92*$Z92</f>
        <v>2848.4</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10</v>
      </c>
      <c r="Z92" s="80">
        <v>284.84</v>
      </c>
      <c r="AA92" s="82">
        <f>Y92*Z92</f>
        <v>2848.4</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200">
        <v>50.0</v>
      </c>
      <c r="F95" s="79"/>
      <c r="G95" s="79"/>
      <c r="H95" s="79">
        <f t="shared" si="72"/>
        <v>50</v>
      </c>
      <c r="I95" s="80">
        <f t="shared" si="73"/>
        <v>18616</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50</v>
      </c>
      <c r="Z95" s="81">
        <v>372.32</v>
      </c>
      <c r="AA95" s="86">
        <f t="shared" si="81"/>
        <v>18616</v>
      </c>
    </row>
    <row r="96" ht="30.75" customHeight="1">
      <c r="A96" s="83">
        <v>52.0</v>
      </c>
      <c r="B96" s="76" t="s">
        <v>186</v>
      </c>
      <c r="C96" s="77" t="s">
        <v>187</v>
      </c>
      <c r="D96" s="202" t="s">
        <v>100</v>
      </c>
      <c r="E96" s="200">
        <v>5.0</v>
      </c>
      <c r="F96" s="79"/>
      <c r="G96" s="79"/>
      <c r="H96" s="79">
        <f t="shared" si="72"/>
        <v>5</v>
      </c>
      <c r="I96" s="80">
        <f t="shared" si="73"/>
        <v>6744.4</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5</v>
      </c>
      <c r="Z96" s="81">
        <v>1348.88</v>
      </c>
      <c r="AA96" s="86">
        <f t="shared" si="81"/>
        <v>6744.4</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200">
        <v>10.0</v>
      </c>
      <c r="F101" s="79"/>
      <c r="G101" s="79"/>
      <c r="H101" s="79">
        <f t="shared" si="82"/>
        <v>10</v>
      </c>
      <c r="I101" s="80">
        <f t="shared" si="83"/>
        <v>10067.2</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10</v>
      </c>
      <c r="Z101" s="81">
        <v>1006.72</v>
      </c>
      <c r="AA101" s="86">
        <f t="shared" si="91"/>
        <v>10067.2</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200">
        <v>3.0</v>
      </c>
      <c r="F106" s="79"/>
      <c r="G106" s="79"/>
      <c r="H106" s="107">
        <f t="shared" si="92"/>
        <v>3</v>
      </c>
      <c r="I106" s="106">
        <f t="shared" si="93"/>
        <v>9054.24</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3</v>
      </c>
      <c r="Z106" s="112">
        <v>3018.08</v>
      </c>
      <c r="AA106" s="111">
        <f t="shared" si="101"/>
        <v>9054.24</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200">
        <v>20.0</v>
      </c>
      <c r="F118" s="79"/>
      <c r="G118" s="79"/>
      <c r="H118" s="79">
        <f t="shared" ref="H118:H127" si="112">E118+F118+G118</f>
        <v>20</v>
      </c>
      <c r="I118" s="80">
        <f t="shared" ref="I118:I127" si="113">H118*$Z118</f>
        <v>1414.4</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20</v>
      </c>
      <c r="Z118" s="80">
        <v>70.72</v>
      </c>
      <c r="AA118" s="82">
        <f t="shared" ref="AA118:AA127" si="121">Y118*Z118</f>
        <v>1414.4</v>
      </c>
    </row>
    <row r="119" ht="30.75" customHeight="1">
      <c r="A119" s="83">
        <v>71.0</v>
      </c>
      <c r="B119" s="76" t="s">
        <v>229</v>
      </c>
      <c r="C119" s="77" t="s">
        <v>230</v>
      </c>
      <c r="D119" s="202" t="s">
        <v>70</v>
      </c>
      <c r="E119" s="200">
        <v>10.0</v>
      </c>
      <c r="F119" s="79"/>
      <c r="G119" s="79"/>
      <c r="H119" s="79">
        <f t="shared" si="112"/>
        <v>10</v>
      </c>
      <c r="I119" s="80">
        <f t="shared" si="113"/>
        <v>225.5</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10</v>
      </c>
      <c r="Z119" s="80">
        <v>22.55</v>
      </c>
      <c r="AA119" s="86">
        <f t="shared" si="121"/>
        <v>225.5</v>
      </c>
    </row>
    <row r="120" ht="30.75" customHeight="1">
      <c r="A120" s="83">
        <v>72.0</v>
      </c>
      <c r="B120" s="76" t="s">
        <v>231</v>
      </c>
      <c r="C120" s="77" t="s">
        <v>232</v>
      </c>
      <c r="D120" s="202" t="s">
        <v>70</v>
      </c>
      <c r="E120" s="200">
        <v>30.0</v>
      </c>
      <c r="F120" s="79"/>
      <c r="G120" s="79"/>
      <c r="H120" s="79">
        <f t="shared" si="112"/>
        <v>30</v>
      </c>
      <c r="I120" s="80">
        <f t="shared" si="113"/>
        <v>712.8</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30</v>
      </c>
      <c r="Z120" s="80">
        <v>23.76</v>
      </c>
      <c r="AA120" s="86">
        <f t="shared" si="121"/>
        <v>712.8</v>
      </c>
    </row>
    <row r="121" ht="30.75" customHeight="1">
      <c r="A121" s="83">
        <v>73.0</v>
      </c>
      <c r="B121" s="76" t="s">
        <v>233</v>
      </c>
      <c r="C121" s="77" t="s">
        <v>234</v>
      </c>
      <c r="D121" s="202" t="s">
        <v>170</v>
      </c>
      <c r="E121" s="200">
        <v>20.0</v>
      </c>
      <c r="F121" s="79"/>
      <c r="G121" s="79"/>
      <c r="H121" s="79">
        <f t="shared" si="112"/>
        <v>20</v>
      </c>
      <c r="I121" s="80">
        <f t="shared" si="113"/>
        <v>389</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20</v>
      </c>
      <c r="Z121" s="80">
        <v>19.45</v>
      </c>
      <c r="AA121" s="86">
        <f t="shared" si="121"/>
        <v>389</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200">
        <v>20.0</v>
      </c>
      <c r="F124" s="79"/>
      <c r="G124" s="79"/>
      <c r="H124" s="79">
        <f t="shared" si="112"/>
        <v>20</v>
      </c>
      <c r="I124" s="80">
        <f t="shared" si="113"/>
        <v>603.2</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20</v>
      </c>
      <c r="Z124" s="81">
        <v>30.16</v>
      </c>
      <c r="AA124" s="86">
        <f t="shared" si="121"/>
        <v>603.2</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200">
        <v>20.0</v>
      </c>
      <c r="F131" s="79"/>
      <c r="G131" s="79"/>
      <c r="H131" s="79">
        <f t="shared" ref="H131:H185" si="122">E131+F131+G131</f>
        <v>20</v>
      </c>
      <c r="I131" s="80">
        <f t="shared" ref="I131:I185" si="123">H131*$Z131</f>
        <v>320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20</v>
      </c>
      <c r="Z131" s="80">
        <v>16.0</v>
      </c>
      <c r="AA131" s="86">
        <f t="shared" ref="AA131:AA185" si="131">Y131*Z131</f>
        <v>320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200">
        <v>20.0</v>
      </c>
      <c r="F136" s="79"/>
      <c r="G136" s="79"/>
      <c r="H136" s="79">
        <f t="shared" si="122"/>
        <v>20</v>
      </c>
      <c r="I136" s="80">
        <f t="shared" si="123"/>
        <v>312</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20</v>
      </c>
      <c r="Z136" s="81">
        <v>15.6</v>
      </c>
      <c r="AA136" s="86">
        <f t="shared" si="131"/>
        <v>312</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200">
        <v>100.0</v>
      </c>
      <c r="F139" s="79"/>
      <c r="G139" s="79"/>
      <c r="H139" s="79">
        <f t="shared" si="122"/>
        <v>100</v>
      </c>
      <c r="I139" s="80">
        <f t="shared" si="123"/>
        <v>1153</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100</v>
      </c>
      <c r="Z139" s="80">
        <v>11.53</v>
      </c>
      <c r="AA139" s="86">
        <f t="shared" si="131"/>
        <v>1153</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200">
        <v>50.0</v>
      </c>
      <c r="F141" s="79"/>
      <c r="G141" s="79"/>
      <c r="H141" s="79">
        <f t="shared" si="122"/>
        <v>50</v>
      </c>
      <c r="I141" s="80">
        <f t="shared" si="123"/>
        <v>3860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50</v>
      </c>
      <c r="Z141" s="80">
        <v>77.2</v>
      </c>
      <c r="AA141" s="86">
        <f t="shared" si="131"/>
        <v>3860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200">
        <v>5.0</v>
      </c>
      <c r="F143" s="79"/>
      <c r="G143" s="79"/>
      <c r="H143" s="79">
        <f t="shared" si="122"/>
        <v>5</v>
      </c>
      <c r="I143" s="80">
        <f t="shared" si="123"/>
        <v>2348.9</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5</v>
      </c>
      <c r="Z143" s="80">
        <v>469.78</v>
      </c>
      <c r="AA143" s="86">
        <f t="shared" si="131"/>
        <v>2348.9</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200"/>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200">
        <v>50.0</v>
      </c>
      <c r="F153" s="79"/>
      <c r="G153" s="79"/>
      <c r="H153" s="79">
        <f t="shared" si="122"/>
        <v>50</v>
      </c>
      <c r="I153" s="80">
        <f t="shared" si="123"/>
        <v>1144</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50</v>
      </c>
      <c r="Z153" s="81">
        <v>22.88</v>
      </c>
      <c r="AA153" s="86">
        <f t="shared" si="131"/>
        <v>1144</v>
      </c>
    </row>
    <row r="154" ht="30.75" customHeight="1">
      <c r="A154" s="83">
        <v>104.0</v>
      </c>
      <c r="B154" s="76" t="s">
        <v>298</v>
      </c>
      <c r="C154" s="77" t="s">
        <v>299</v>
      </c>
      <c r="D154" s="202" t="s">
        <v>96</v>
      </c>
      <c r="E154" s="200">
        <v>50.0</v>
      </c>
      <c r="F154" s="79"/>
      <c r="G154" s="79"/>
      <c r="H154" s="79">
        <f t="shared" si="122"/>
        <v>50</v>
      </c>
      <c r="I154" s="80">
        <f t="shared" si="123"/>
        <v>1300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50</v>
      </c>
      <c r="Z154" s="81">
        <v>26.0</v>
      </c>
      <c r="AA154" s="86">
        <f t="shared" si="131"/>
        <v>1300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200">
        <v>100.0</v>
      </c>
      <c r="F162" s="79"/>
      <c r="G162" s="79"/>
      <c r="H162" s="79">
        <f t="shared" si="122"/>
        <v>100</v>
      </c>
      <c r="I162" s="80">
        <f t="shared" si="123"/>
        <v>6311</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100</v>
      </c>
      <c r="Z162" s="80">
        <v>63.11</v>
      </c>
      <c r="AA162" s="86">
        <f t="shared" si="131"/>
        <v>6311</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200">
        <v>20.0</v>
      </c>
      <c r="F171" s="79"/>
      <c r="G171" s="79"/>
      <c r="H171" s="79">
        <f t="shared" si="122"/>
        <v>20</v>
      </c>
      <c r="I171" s="80">
        <f t="shared" si="123"/>
        <v>187.2</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20</v>
      </c>
      <c r="Z171" s="81">
        <v>9.36</v>
      </c>
      <c r="AA171" s="86">
        <f t="shared" si="131"/>
        <v>187.2</v>
      </c>
    </row>
    <row r="172" ht="30.75" customHeight="1">
      <c r="A172" s="83">
        <v>122.0</v>
      </c>
      <c r="B172" s="76" t="s">
        <v>336</v>
      </c>
      <c r="C172" s="77" t="s">
        <v>337</v>
      </c>
      <c r="D172" s="202" t="s">
        <v>70</v>
      </c>
      <c r="E172" s="200">
        <v>20.0</v>
      </c>
      <c r="F172" s="79"/>
      <c r="G172" s="79"/>
      <c r="H172" s="79">
        <f t="shared" si="122"/>
        <v>20</v>
      </c>
      <c r="I172" s="80">
        <f t="shared" si="123"/>
        <v>478.4</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20</v>
      </c>
      <c r="Z172" s="81">
        <v>23.92</v>
      </c>
      <c r="AA172" s="86">
        <f t="shared" si="131"/>
        <v>478.4</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200">
        <v>20.0</v>
      </c>
      <c r="F175" s="79"/>
      <c r="G175" s="79"/>
      <c r="H175" s="79">
        <f t="shared" si="122"/>
        <v>20</v>
      </c>
      <c r="I175" s="80">
        <f t="shared" si="123"/>
        <v>832</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20</v>
      </c>
      <c r="Z175" s="81">
        <v>41.6</v>
      </c>
      <c r="AA175" s="86">
        <f t="shared" si="131"/>
        <v>832</v>
      </c>
    </row>
    <row r="176" ht="30.75" customHeight="1">
      <c r="A176" s="83">
        <v>126.0</v>
      </c>
      <c r="B176" s="84" t="s">
        <v>344</v>
      </c>
      <c r="C176" s="77" t="s">
        <v>345</v>
      </c>
      <c r="D176" s="202" t="s">
        <v>75</v>
      </c>
      <c r="E176" s="200">
        <v>10.0</v>
      </c>
      <c r="F176" s="79"/>
      <c r="G176" s="79"/>
      <c r="H176" s="79">
        <f t="shared" si="122"/>
        <v>10</v>
      </c>
      <c r="I176" s="80">
        <f t="shared" si="123"/>
        <v>2132</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10</v>
      </c>
      <c r="Z176" s="81">
        <v>213.2</v>
      </c>
      <c r="AA176" s="86">
        <f t="shared" si="131"/>
        <v>2132</v>
      </c>
    </row>
    <row r="177" ht="30.75" customHeight="1">
      <c r="A177" s="83">
        <v>127.0</v>
      </c>
      <c r="B177" s="76" t="s">
        <v>346</v>
      </c>
      <c r="C177" s="77" t="s">
        <v>347</v>
      </c>
      <c r="D177" s="202" t="s">
        <v>75</v>
      </c>
      <c r="E177" s="200">
        <v>20.0</v>
      </c>
      <c r="F177" s="79"/>
      <c r="G177" s="79"/>
      <c r="H177" s="79">
        <f t="shared" si="122"/>
        <v>20</v>
      </c>
      <c r="I177" s="80">
        <f t="shared" si="123"/>
        <v>3244.8</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20</v>
      </c>
      <c r="Z177" s="81">
        <v>162.24</v>
      </c>
      <c r="AA177" s="86">
        <f t="shared" si="131"/>
        <v>3244.8</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200">
        <v>10.0</v>
      </c>
      <c r="F181" s="79"/>
      <c r="G181" s="79"/>
      <c r="H181" s="79">
        <f t="shared" si="122"/>
        <v>10</v>
      </c>
      <c r="I181" s="80">
        <f t="shared" si="123"/>
        <v>416</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10</v>
      </c>
      <c r="Z181" s="81">
        <v>41.6</v>
      </c>
      <c r="AA181" s="86">
        <f t="shared" si="131"/>
        <v>416</v>
      </c>
    </row>
    <row r="182" ht="30.75" customHeight="1">
      <c r="A182" s="83">
        <v>132.0</v>
      </c>
      <c r="B182" s="76" t="s">
        <v>357</v>
      </c>
      <c r="C182" s="77" t="s">
        <v>358</v>
      </c>
      <c r="D182" s="202" t="s">
        <v>75</v>
      </c>
      <c r="E182" s="200">
        <v>20.0</v>
      </c>
      <c r="F182" s="79"/>
      <c r="G182" s="79"/>
      <c r="H182" s="79">
        <f t="shared" si="122"/>
        <v>20</v>
      </c>
      <c r="I182" s="80">
        <f t="shared" si="123"/>
        <v>2912</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20</v>
      </c>
      <c r="Z182" s="80">
        <v>145.6</v>
      </c>
      <c r="AA182" s="86">
        <f t="shared" si="131"/>
        <v>2912</v>
      </c>
    </row>
    <row r="183" ht="30.75" customHeight="1">
      <c r="A183" s="83">
        <v>133.0</v>
      </c>
      <c r="B183" s="84" t="s">
        <v>359</v>
      </c>
      <c r="C183" s="89" t="s">
        <v>360</v>
      </c>
      <c r="D183" s="202" t="s">
        <v>100</v>
      </c>
      <c r="E183" s="200">
        <v>10.0</v>
      </c>
      <c r="F183" s="79"/>
      <c r="G183" s="79"/>
      <c r="H183" s="79">
        <f t="shared" si="122"/>
        <v>10</v>
      </c>
      <c r="I183" s="80">
        <f t="shared" si="123"/>
        <v>9547.2</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10</v>
      </c>
      <c r="Z183" s="81">
        <v>954.72</v>
      </c>
      <c r="AA183" s="86">
        <f t="shared" si="131"/>
        <v>9547.2</v>
      </c>
    </row>
    <row r="184" ht="30.75" customHeight="1">
      <c r="A184" s="83">
        <v>134.0</v>
      </c>
      <c r="B184" s="84" t="s">
        <v>361</v>
      </c>
      <c r="C184" s="77" t="s">
        <v>362</v>
      </c>
      <c r="D184" s="202" t="s">
        <v>75</v>
      </c>
      <c r="E184" s="200">
        <v>10.0</v>
      </c>
      <c r="F184" s="79"/>
      <c r="G184" s="79"/>
      <c r="H184" s="79">
        <f t="shared" si="122"/>
        <v>10</v>
      </c>
      <c r="I184" s="80">
        <f t="shared" si="123"/>
        <v>478.4</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10</v>
      </c>
      <c r="Z184" s="81">
        <v>47.84</v>
      </c>
      <c r="AA184" s="86">
        <f t="shared" si="131"/>
        <v>478.4</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200">
        <v>20.0</v>
      </c>
      <c r="F187" s="79"/>
      <c r="G187" s="79"/>
      <c r="H187" s="79">
        <f t="shared" ref="H187:H208" si="132">E187+F187+G187</f>
        <v>20</v>
      </c>
      <c r="I187" s="80">
        <f t="shared" ref="I187:I208" si="133">H187*$Z187</f>
        <v>1809.6</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20</v>
      </c>
      <c r="Z187" s="81">
        <v>90.48</v>
      </c>
      <c r="AA187" s="82">
        <f t="shared" ref="AA187:AA208" si="141">Y187*Z187</f>
        <v>1809.6</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200">
        <v>20.0</v>
      </c>
      <c r="F195" s="79"/>
      <c r="G195" s="79"/>
      <c r="H195" s="79">
        <f t="shared" si="132"/>
        <v>20</v>
      </c>
      <c r="I195" s="80">
        <f t="shared" si="133"/>
        <v>790.4</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20</v>
      </c>
      <c r="Z195" s="81">
        <v>39.52</v>
      </c>
      <c r="AA195" s="86">
        <f t="shared" si="141"/>
        <v>790.4</v>
      </c>
    </row>
    <row r="196" ht="30.75" customHeight="1">
      <c r="A196" s="83">
        <v>145.0</v>
      </c>
      <c r="B196" s="76" t="s">
        <v>385</v>
      </c>
      <c r="C196" s="77" t="s">
        <v>386</v>
      </c>
      <c r="D196" s="202" t="s">
        <v>384</v>
      </c>
      <c r="E196" s="200">
        <v>20.0</v>
      </c>
      <c r="F196" s="79"/>
      <c r="G196" s="79"/>
      <c r="H196" s="79">
        <f t="shared" si="132"/>
        <v>20</v>
      </c>
      <c r="I196" s="80">
        <f t="shared" si="133"/>
        <v>1268.8</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20</v>
      </c>
      <c r="Z196" s="81">
        <v>63.44</v>
      </c>
      <c r="AA196" s="86">
        <f t="shared" si="141"/>
        <v>1268.8</v>
      </c>
    </row>
    <row r="197" ht="30.75" customHeight="1">
      <c r="A197" s="83">
        <v>146.0</v>
      </c>
      <c r="B197" s="76" t="s">
        <v>387</v>
      </c>
      <c r="C197" s="77" t="s">
        <v>388</v>
      </c>
      <c r="D197" s="202" t="s">
        <v>384</v>
      </c>
      <c r="E197" s="200">
        <v>20.0</v>
      </c>
      <c r="F197" s="79"/>
      <c r="G197" s="79"/>
      <c r="H197" s="79">
        <f t="shared" si="132"/>
        <v>20</v>
      </c>
      <c r="I197" s="80">
        <f t="shared" si="133"/>
        <v>1206.4</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20</v>
      </c>
      <c r="Z197" s="81">
        <v>60.32</v>
      </c>
      <c r="AA197" s="86">
        <f t="shared" si="141"/>
        <v>1206.4</v>
      </c>
    </row>
    <row r="198" ht="30.75" customHeight="1">
      <c r="A198" s="83">
        <v>147.0</v>
      </c>
      <c r="B198" s="76" t="s">
        <v>389</v>
      </c>
      <c r="C198" s="77" t="s">
        <v>390</v>
      </c>
      <c r="D198" s="202" t="s">
        <v>75</v>
      </c>
      <c r="E198" s="200">
        <v>50.0</v>
      </c>
      <c r="F198" s="79"/>
      <c r="G198" s="79"/>
      <c r="H198" s="79">
        <f t="shared" si="132"/>
        <v>50</v>
      </c>
      <c r="I198" s="80">
        <f t="shared" si="133"/>
        <v>1196</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50</v>
      </c>
      <c r="Z198" s="80">
        <v>23.92</v>
      </c>
      <c r="AA198" s="86">
        <f t="shared" si="141"/>
        <v>1196</v>
      </c>
    </row>
    <row r="199" ht="30.75" customHeight="1">
      <c r="A199" s="83">
        <v>148.0</v>
      </c>
      <c r="B199" s="76" t="s">
        <v>391</v>
      </c>
      <c r="C199" s="77" t="s">
        <v>392</v>
      </c>
      <c r="D199" s="202" t="s">
        <v>393</v>
      </c>
      <c r="E199" s="200">
        <v>200.0</v>
      </c>
      <c r="F199" s="79"/>
      <c r="G199" s="79"/>
      <c r="H199" s="79">
        <f t="shared" si="132"/>
        <v>200</v>
      </c>
      <c r="I199" s="80">
        <f t="shared" si="133"/>
        <v>35984</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200</v>
      </c>
      <c r="Z199" s="81">
        <v>179.92</v>
      </c>
      <c r="AA199" s="86">
        <f t="shared" si="141"/>
        <v>35984</v>
      </c>
    </row>
    <row r="200" ht="30.75" customHeight="1">
      <c r="A200" s="83">
        <v>149.0</v>
      </c>
      <c r="B200" s="76" t="s">
        <v>394</v>
      </c>
      <c r="C200" s="77" t="s">
        <v>395</v>
      </c>
      <c r="D200" s="202" t="s">
        <v>393</v>
      </c>
      <c r="E200" s="200">
        <v>100.0</v>
      </c>
      <c r="F200" s="79"/>
      <c r="G200" s="79"/>
      <c r="H200" s="79">
        <f t="shared" si="132"/>
        <v>100</v>
      </c>
      <c r="I200" s="80">
        <f t="shared" si="133"/>
        <v>21112</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100</v>
      </c>
      <c r="Z200" s="81">
        <v>211.12</v>
      </c>
      <c r="AA200" s="86">
        <f t="shared" si="141"/>
        <v>21112</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200">
        <v>10.0</v>
      </c>
      <c r="F203" s="79"/>
      <c r="G203" s="79"/>
      <c r="H203" s="79">
        <f t="shared" si="132"/>
        <v>10</v>
      </c>
      <c r="I203" s="80">
        <f t="shared" si="133"/>
        <v>353.6</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10</v>
      </c>
      <c r="Z203" s="81">
        <v>35.36</v>
      </c>
      <c r="AA203" s="86">
        <f t="shared" si="141"/>
        <v>353.6</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200">
        <v>30.0</v>
      </c>
      <c r="F205" s="79"/>
      <c r="G205" s="79"/>
      <c r="H205" s="79">
        <f t="shared" si="132"/>
        <v>30</v>
      </c>
      <c r="I205" s="80">
        <f t="shared" si="133"/>
        <v>2184</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30</v>
      </c>
      <c r="Z205" s="81">
        <v>72.8</v>
      </c>
      <c r="AA205" s="86">
        <f t="shared" si="141"/>
        <v>2184</v>
      </c>
    </row>
    <row r="206" ht="30.75" customHeight="1">
      <c r="A206" s="83">
        <v>155.0</v>
      </c>
      <c r="B206" s="76" t="s">
        <v>407</v>
      </c>
      <c r="C206" s="77" t="s">
        <v>408</v>
      </c>
      <c r="D206" s="202" t="s">
        <v>406</v>
      </c>
      <c r="E206" s="200">
        <v>20.0</v>
      </c>
      <c r="F206" s="79"/>
      <c r="G206" s="79"/>
      <c r="H206" s="79">
        <f t="shared" si="132"/>
        <v>20</v>
      </c>
      <c r="I206" s="80">
        <f t="shared" si="133"/>
        <v>2100.8</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20</v>
      </c>
      <c r="Z206" s="81">
        <v>105.04</v>
      </c>
      <c r="AA206" s="86">
        <f t="shared" si="141"/>
        <v>2100.8</v>
      </c>
    </row>
    <row r="207" ht="30.75" customHeight="1">
      <c r="A207" s="83">
        <v>156.0</v>
      </c>
      <c r="B207" s="76" t="s">
        <v>409</v>
      </c>
      <c r="C207" s="89" t="s">
        <v>410</v>
      </c>
      <c r="D207" s="202" t="s">
        <v>96</v>
      </c>
      <c r="E207" s="200">
        <v>300.0</v>
      </c>
      <c r="F207" s="79"/>
      <c r="G207" s="79"/>
      <c r="H207" s="79">
        <f t="shared" si="132"/>
        <v>300</v>
      </c>
      <c r="I207" s="80">
        <f t="shared" si="133"/>
        <v>8736</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300</v>
      </c>
      <c r="Z207" s="81">
        <v>29.12</v>
      </c>
      <c r="AA207" s="86">
        <f t="shared" si="141"/>
        <v>8736</v>
      </c>
    </row>
    <row r="208" ht="30.75" customHeight="1">
      <c r="A208" s="83">
        <v>157.0</v>
      </c>
      <c r="B208" s="76" t="s">
        <v>411</v>
      </c>
      <c r="C208" s="77" t="s">
        <v>412</v>
      </c>
      <c r="D208" s="202" t="s">
        <v>96</v>
      </c>
      <c r="E208" s="200">
        <v>300.0</v>
      </c>
      <c r="F208" s="79"/>
      <c r="G208" s="79"/>
      <c r="H208" s="79">
        <f t="shared" si="132"/>
        <v>300</v>
      </c>
      <c r="I208" s="80">
        <f t="shared" si="133"/>
        <v>30264</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300</v>
      </c>
      <c r="Z208" s="81">
        <v>100.88</v>
      </c>
      <c r="AA208" s="86">
        <f t="shared" si="141"/>
        <v>30264</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200">
        <v>50.0</v>
      </c>
      <c r="F212" s="79"/>
      <c r="G212" s="79"/>
      <c r="H212" s="79">
        <f>E212+F212+G212</f>
        <v>50</v>
      </c>
      <c r="I212" s="80">
        <f>H212*$Z212</f>
        <v>12896</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50</v>
      </c>
      <c r="Z212" s="81">
        <v>257.92</v>
      </c>
      <c r="AA212" s="82">
        <f>Y212*Z212</f>
        <v>12896</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200">
        <v>100.0</v>
      </c>
      <c r="F350" s="79"/>
      <c r="G350" s="79"/>
      <c r="H350" s="107">
        <f t="shared" ref="H350:H414" si="162">E350+F350+G350</f>
        <v>100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100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200">
        <v>100.0</v>
      </c>
      <c r="F353" s="79"/>
      <c r="G353" s="79"/>
      <c r="H353" s="107">
        <f t="shared" si="162"/>
        <v>100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100</v>
      </c>
      <c r="Z353" s="134">
        <v>0.0</v>
      </c>
      <c r="AA353" s="111">
        <f t="shared" si="171"/>
        <v>0</v>
      </c>
    </row>
    <row r="354" ht="30.75" customHeight="1">
      <c r="A354" s="109">
        <v>5.0</v>
      </c>
      <c r="B354" s="103" t="s">
        <v>699</v>
      </c>
      <c r="C354" s="135" t="s">
        <v>700</v>
      </c>
      <c r="D354" s="217" t="s">
        <v>170</v>
      </c>
      <c r="E354" s="200">
        <v>30.0</v>
      </c>
      <c r="F354" s="79"/>
      <c r="G354" s="79"/>
      <c r="H354" s="107">
        <f t="shared" si="162"/>
        <v>30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30</v>
      </c>
      <c r="Z354" s="134">
        <v>0.0</v>
      </c>
      <c r="AA354" s="111">
        <f t="shared" si="171"/>
        <v>0</v>
      </c>
    </row>
    <row r="355" ht="30.75" customHeight="1">
      <c r="A355" s="136">
        <v>6.0</v>
      </c>
      <c r="B355" s="103" t="s">
        <v>701</v>
      </c>
      <c r="C355" s="101" t="s">
        <v>702</v>
      </c>
      <c r="D355" s="217" t="s">
        <v>96</v>
      </c>
      <c r="E355" s="200">
        <v>100.0</v>
      </c>
      <c r="F355" s="79"/>
      <c r="G355" s="79"/>
      <c r="H355" s="107">
        <f t="shared" si="162"/>
        <v>100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100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200">
        <v>100.0</v>
      </c>
      <c r="F357" s="79"/>
      <c r="G357" s="79"/>
      <c r="H357" s="107">
        <f t="shared" si="162"/>
        <v>100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100</v>
      </c>
      <c r="Z357" s="134">
        <v>0.0</v>
      </c>
      <c r="AA357" s="111">
        <f t="shared" si="171"/>
        <v>0</v>
      </c>
    </row>
    <row r="358" ht="30.75" customHeight="1">
      <c r="A358" s="109">
        <v>9.0</v>
      </c>
      <c r="B358" s="103" t="s">
        <v>707</v>
      </c>
      <c r="C358" s="132" t="s">
        <v>708</v>
      </c>
      <c r="D358" s="217" t="s">
        <v>75</v>
      </c>
      <c r="E358" s="200">
        <v>100.0</v>
      </c>
      <c r="F358" s="79"/>
      <c r="G358" s="79"/>
      <c r="H358" s="107">
        <f t="shared" si="162"/>
        <v>100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100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200">
        <v>200.0</v>
      </c>
      <c r="F365" s="79"/>
      <c r="G365" s="79"/>
      <c r="H365" s="107">
        <f t="shared" si="162"/>
        <v>200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200</v>
      </c>
      <c r="Z365" s="134">
        <v>0.0</v>
      </c>
      <c r="AA365" s="111">
        <f t="shared" si="171"/>
        <v>0</v>
      </c>
    </row>
    <row r="366" ht="30.75" customHeight="1">
      <c r="A366" s="136">
        <v>17.0</v>
      </c>
      <c r="B366" s="103" t="s">
        <v>723</v>
      </c>
      <c r="C366" s="135" t="s">
        <v>724</v>
      </c>
      <c r="D366" s="217" t="s">
        <v>70</v>
      </c>
      <c r="E366" s="200">
        <v>200.0</v>
      </c>
      <c r="F366" s="79"/>
      <c r="G366" s="79"/>
      <c r="H366" s="107">
        <f t="shared" si="162"/>
        <v>200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200</v>
      </c>
      <c r="Z366" s="134">
        <v>0.0</v>
      </c>
      <c r="AA366" s="111">
        <f t="shared" si="171"/>
        <v>0</v>
      </c>
    </row>
    <row r="367" ht="30.75" customHeight="1">
      <c r="A367" s="109">
        <v>18.0</v>
      </c>
      <c r="B367" s="103" t="s">
        <v>725</v>
      </c>
      <c r="C367" s="135" t="s">
        <v>726</v>
      </c>
      <c r="D367" s="217" t="s">
        <v>75</v>
      </c>
      <c r="E367" s="200">
        <v>10.0</v>
      </c>
      <c r="F367" s="79"/>
      <c r="G367" s="79"/>
      <c r="H367" s="107">
        <f t="shared" si="162"/>
        <v>10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10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200">
        <v>20.0</v>
      </c>
      <c r="F369" s="79"/>
      <c r="G369" s="79"/>
      <c r="H369" s="107">
        <f t="shared" si="162"/>
        <v>20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20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200">
        <v>20.0</v>
      </c>
      <c r="F373" s="79"/>
      <c r="G373" s="79"/>
      <c r="H373" s="107">
        <f t="shared" si="162"/>
        <v>20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20</v>
      </c>
      <c r="Z373" s="134">
        <v>0.0</v>
      </c>
      <c r="AA373" s="111">
        <f t="shared" si="171"/>
        <v>0</v>
      </c>
    </row>
    <row r="374" ht="30.75" customHeight="1">
      <c r="A374" s="109">
        <v>25.0</v>
      </c>
      <c r="B374" s="103" t="s">
        <v>739</v>
      </c>
      <c r="C374" s="101" t="s">
        <v>740</v>
      </c>
      <c r="D374" s="217" t="s">
        <v>75</v>
      </c>
      <c r="E374" s="200">
        <v>20.0</v>
      </c>
      <c r="F374" s="79"/>
      <c r="G374" s="79"/>
      <c r="H374" s="107">
        <f t="shared" si="162"/>
        <v>20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20</v>
      </c>
      <c r="Z374" s="134">
        <v>0.0</v>
      </c>
      <c r="AA374" s="111">
        <f t="shared" si="171"/>
        <v>0</v>
      </c>
    </row>
    <row r="375" ht="30.75" customHeight="1">
      <c r="A375" s="109">
        <v>26.0</v>
      </c>
      <c r="B375" s="103" t="s">
        <v>741</v>
      </c>
      <c r="C375" s="135" t="s">
        <v>742</v>
      </c>
      <c r="D375" s="217" t="s">
        <v>75</v>
      </c>
      <c r="E375" s="200">
        <v>20.0</v>
      </c>
      <c r="F375" s="79"/>
      <c r="G375" s="79"/>
      <c r="H375" s="107">
        <f t="shared" si="162"/>
        <v>20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20</v>
      </c>
      <c r="Z375" s="134">
        <v>0.0</v>
      </c>
      <c r="AA375" s="111">
        <f t="shared" si="171"/>
        <v>0</v>
      </c>
    </row>
    <row r="376" ht="30.75" customHeight="1">
      <c r="A376" s="136">
        <v>27.0</v>
      </c>
      <c r="B376" s="103" t="s">
        <v>743</v>
      </c>
      <c r="C376" s="135" t="s">
        <v>744</v>
      </c>
      <c r="D376" s="217" t="s">
        <v>96</v>
      </c>
      <c r="E376" s="200">
        <v>3.0</v>
      </c>
      <c r="F376" s="79"/>
      <c r="G376" s="79"/>
      <c r="H376" s="107">
        <f t="shared" si="162"/>
        <v>3</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3</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200">
        <v>10.0</v>
      </c>
      <c r="F379" s="79"/>
      <c r="G379" s="79"/>
      <c r="H379" s="107">
        <f t="shared" si="162"/>
        <v>10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10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200">
        <v>20.0</v>
      </c>
      <c r="F386" s="79"/>
      <c r="G386" s="79"/>
      <c r="H386" s="107">
        <f t="shared" si="162"/>
        <v>20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20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200">
        <v>10.0</v>
      </c>
      <c r="F389" s="79"/>
      <c r="G389" s="79"/>
      <c r="H389" s="107">
        <f t="shared" si="162"/>
        <v>10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10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483394.08</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48339.408</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531733.488</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847</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848</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79"/>
      <c r="G69" s="79"/>
      <c r="H69" s="79">
        <f t="shared" si="42"/>
        <v>0</v>
      </c>
      <c r="I69" s="80">
        <f t="shared" si="43"/>
        <v>0</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0</v>
      </c>
      <c r="Z69" s="80">
        <v>42.95</v>
      </c>
      <c r="AA69" s="86">
        <f t="shared" si="51"/>
        <v>0</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79"/>
      <c r="G199" s="79"/>
      <c r="H199" s="79">
        <f t="shared" si="132"/>
        <v>0</v>
      </c>
      <c r="I199" s="80">
        <f t="shared" si="133"/>
        <v>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0</v>
      </c>
      <c r="Z199" s="81">
        <v>179.92</v>
      </c>
      <c r="AA199" s="86">
        <f t="shared" si="141"/>
        <v>0</v>
      </c>
    </row>
    <row r="200" ht="30.75" customHeight="1">
      <c r="A200" s="83">
        <v>149.0</v>
      </c>
      <c r="B200" s="76" t="s">
        <v>394</v>
      </c>
      <c r="C200" s="77" t="s">
        <v>395</v>
      </c>
      <c r="D200" s="202" t="s">
        <v>393</v>
      </c>
      <c r="E200" s="79"/>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0</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0</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0</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849</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850</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200"/>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200"/>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200">
        <v>100.0</v>
      </c>
      <c r="G42" s="79"/>
      <c r="H42" s="79">
        <f t="shared" si="11"/>
        <v>100</v>
      </c>
      <c r="I42" s="80">
        <f t="shared" si="12"/>
        <v>5720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100</v>
      </c>
      <c r="Z42" s="81">
        <v>57.2</v>
      </c>
      <c r="AA42" s="86">
        <f t="shared" si="20"/>
        <v>5720</v>
      </c>
    </row>
    <row r="43" ht="30.75" customHeight="1">
      <c r="A43" s="83">
        <f t="shared" si="21"/>
        <v>9</v>
      </c>
      <c r="B43" s="76" t="s">
        <v>82</v>
      </c>
      <c r="C43" s="89" t="s">
        <v>83</v>
      </c>
      <c r="D43" s="202" t="s">
        <v>75</v>
      </c>
      <c r="E43" s="79"/>
      <c r="F43" s="200"/>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200">
        <v>100.0</v>
      </c>
      <c r="G45" s="79"/>
      <c r="H45" s="79">
        <f t="shared" si="11"/>
        <v>100</v>
      </c>
      <c r="I45" s="80">
        <f t="shared" si="12"/>
        <v>5720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100</v>
      </c>
      <c r="Z45" s="81">
        <v>57.2</v>
      </c>
      <c r="AA45" s="86">
        <f t="shared" si="20"/>
        <v>5720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200">
        <v>200.0</v>
      </c>
      <c r="G54" s="79"/>
      <c r="H54" s="79">
        <f t="shared" ref="H54:H56" si="32">E54+F54+G54</f>
        <v>200</v>
      </c>
      <c r="I54" s="80">
        <f t="shared" ref="I54:I56" si="33">H54*$Z54</f>
        <v>4368</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200</v>
      </c>
      <c r="Z54" s="81">
        <v>21.84</v>
      </c>
      <c r="AA54" s="82">
        <f t="shared" ref="AA54:AA56" si="41">Y54*Z54</f>
        <v>4368</v>
      </c>
    </row>
    <row r="55" ht="30.75" customHeight="1">
      <c r="A55" s="83">
        <v>19.0</v>
      </c>
      <c r="B55" s="76" t="s">
        <v>107</v>
      </c>
      <c r="C55" s="77" t="s">
        <v>108</v>
      </c>
      <c r="D55" s="203" t="s">
        <v>106</v>
      </c>
      <c r="E55" s="79"/>
      <c r="F55" s="200">
        <v>200.0</v>
      </c>
      <c r="G55" s="79"/>
      <c r="H55" s="79">
        <f t="shared" si="32"/>
        <v>200</v>
      </c>
      <c r="I55" s="80">
        <f t="shared" si="33"/>
        <v>3952</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200</v>
      </c>
      <c r="Z55" s="81">
        <v>19.76</v>
      </c>
      <c r="AA55" s="86">
        <f t="shared" si="41"/>
        <v>3952</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200">
        <v>50.0</v>
      </c>
      <c r="G58" s="79"/>
      <c r="H58" s="79">
        <f t="shared" ref="H58:H78" si="42">E58+F58+G58</f>
        <v>50</v>
      </c>
      <c r="I58" s="80">
        <f t="shared" ref="I58:I78" si="43">H58*$Z58</f>
        <v>4368</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50</v>
      </c>
      <c r="Z58" s="81">
        <v>87.36</v>
      </c>
      <c r="AA58" s="82">
        <f t="shared" ref="AA58:AA78" si="51">Y58*Z58</f>
        <v>4368</v>
      </c>
    </row>
    <row r="59" ht="30.75" customHeight="1">
      <c r="A59" s="83">
        <v>22.0</v>
      </c>
      <c r="B59" s="84" t="s">
        <v>115</v>
      </c>
      <c r="C59" s="77" t="s">
        <v>116</v>
      </c>
      <c r="D59" s="202" t="s">
        <v>75</v>
      </c>
      <c r="E59" s="79"/>
      <c r="F59" s="200">
        <v>50.0</v>
      </c>
      <c r="G59" s="79"/>
      <c r="H59" s="79">
        <f t="shared" si="42"/>
        <v>50</v>
      </c>
      <c r="I59" s="80">
        <f t="shared" si="43"/>
        <v>6396</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50</v>
      </c>
      <c r="Z59" s="80">
        <v>127.92</v>
      </c>
      <c r="AA59" s="86">
        <f t="shared" si="51"/>
        <v>6396</v>
      </c>
    </row>
    <row r="60" ht="30.75" customHeight="1">
      <c r="A60" s="83">
        <v>23.0</v>
      </c>
      <c r="B60" s="84" t="s">
        <v>117</v>
      </c>
      <c r="C60" s="89" t="s">
        <v>118</v>
      </c>
      <c r="D60" s="202" t="s">
        <v>75</v>
      </c>
      <c r="E60" s="79"/>
      <c r="F60" s="200">
        <v>50.0</v>
      </c>
      <c r="G60" s="79"/>
      <c r="H60" s="79">
        <f t="shared" si="42"/>
        <v>50</v>
      </c>
      <c r="I60" s="80">
        <f t="shared" si="43"/>
        <v>1196</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50</v>
      </c>
      <c r="Z60" s="81">
        <v>23.92</v>
      </c>
      <c r="AA60" s="86">
        <f t="shared" si="51"/>
        <v>1196</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200">
        <v>200.0</v>
      </c>
      <c r="G63" s="79"/>
      <c r="H63" s="79">
        <f t="shared" si="42"/>
        <v>200</v>
      </c>
      <c r="I63" s="80">
        <f t="shared" si="43"/>
        <v>1872</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200</v>
      </c>
      <c r="Z63" s="81">
        <v>9.36</v>
      </c>
      <c r="AA63" s="86">
        <f t="shared" si="51"/>
        <v>1872</v>
      </c>
    </row>
    <row r="64" ht="30.75" customHeight="1">
      <c r="A64" s="83">
        <v>27.0</v>
      </c>
      <c r="B64" s="76" t="s">
        <v>126</v>
      </c>
      <c r="C64" s="89" t="s">
        <v>127</v>
      </c>
      <c r="D64" s="204" t="s">
        <v>128</v>
      </c>
      <c r="E64" s="79"/>
      <c r="F64" s="200">
        <v>200.0</v>
      </c>
      <c r="G64" s="79"/>
      <c r="H64" s="79">
        <f t="shared" si="42"/>
        <v>200</v>
      </c>
      <c r="I64" s="80">
        <f t="shared" si="43"/>
        <v>17680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200</v>
      </c>
      <c r="Z64" s="81">
        <v>88.4</v>
      </c>
      <c r="AA64" s="86">
        <f t="shared" si="51"/>
        <v>17680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200">
        <v>100.0</v>
      </c>
      <c r="G69" s="79"/>
      <c r="H69" s="79">
        <f t="shared" si="42"/>
        <v>100</v>
      </c>
      <c r="I69" s="80">
        <f t="shared" si="43"/>
        <v>4295</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100</v>
      </c>
      <c r="Z69" s="80">
        <v>42.95</v>
      </c>
      <c r="AA69" s="86">
        <f t="shared" si="51"/>
        <v>4295</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200">
        <v>2.0</v>
      </c>
      <c r="G92" s="79"/>
      <c r="H92" s="79">
        <f>E92+F92+G92</f>
        <v>2</v>
      </c>
      <c r="I92" s="80">
        <f>H92*$Z92</f>
        <v>569.68</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2</v>
      </c>
      <c r="Z92" s="80">
        <v>284.84</v>
      </c>
      <c r="AA92" s="82">
        <f>Y92*Z92</f>
        <v>569.68</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200">
        <v>150.0</v>
      </c>
      <c r="G118" s="79"/>
      <c r="H118" s="79">
        <f t="shared" ref="H118:H127" si="112">E118+F118+G118</f>
        <v>150</v>
      </c>
      <c r="I118" s="80">
        <f t="shared" ref="I118:I127" si="113">H118*$Z118</f>
        <v>10608</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150</v>
      </c>
      <c r="Z118" s="80">
        <v>70.72</v>
      </c>
      <c r="AA118" s="82">
        <f t="shared" ref="AA118:AA127" si="121">Y118*Z118</f>
        <v>10608</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200">
        <v>50.0</v>
      </c>
      <c r="G122" s="79"/>
      <c r="H122" s="79">
        <f t="shared" si="112"/>
        <v>50</v>
      </c>
      <c r="I122" s="80">
        <f t="shared" si="113"/>
        <v>3094</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50</v>
      </c>
      <c r="Z122" s="80">
        <v>61.88</v>
      </c>
      <c r="AA122" s="86">
        <f t="shared" si="121"/>
        <v>3094</v>
      </c>
    </row>
    <row r="123" ht="30.75" customHeight="1">
      <c r="A123" s="83">
        <v>75.0</v>
      </c>
      <c r="B123" s="76" t="s">
        <v>237</v>
      </c>
      <c r="C123" s="77" t="s">
        <v>238</v>
      </c>
      <c r="D123" s="202" t="s">
        <v>170</v>
      </c>
      <c r="E123" s="79"/>
      <c r="F123" s="200">
        <v>50.0</v>
      </c>
      <c r="G123" s="79"/>
      <c r="H123" s="79">
        <f t="shared" si="112"/>
        <v>50</v>
      </c>
      <c r="I123" s="80">
        <f t="shared" si="113"/>
        <v>6058</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50</v>
      </c>
      <c r="Z123" s="80">
        <v>121.16</v>
      </c>
      <c r="AA123" s="86">
        <f t="shared" si="121"/>
        <v>6058</v>
      </c>
    </row>
    <row r="124" ht="30.75" customHeight="1">
      <c r="A124" s="83">
        <v>76.0</v>
      </c>
      <c r="B124" s="76" t="s">
        <v>239</v>
      </c>
      <c r="C124" s="77" t="s">
        <v>240</v>
      </c>
      <c r="D124" s="202" t="s">
        <v>170</v>
      </c>
      <c r="E124" s="79"/>
      <c r="F124" s="200">
        <v>50.0</v>
      </c>
      <c r="G124" s="79"/>
      <c r="H124" s="79">
        <f t="shared" si="112"/>
        <v>50</v>
      </c>
      <c r="I124" s="80">
        <f t="shared" si="113"/>
        <v>1508</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50</v>
      </c>
      <c r="Z124" s="81">
        <v>30.16</v>
      </c>
      <c r="AA124" s="86">
        <f t="shared" si="121"/>
        <v>1508</v>
      </c>
    </row>
    <row r="125" ht="30.75" customHeight="1">
      <c r="A125" s="83">
        <v>77.0</v>
      </c>
      <c r="B125" s="76" t="s">
        <v>241</v>
      </c>
      <c r="C125" s="77" t="s">
        <v>242</v>
      </c>
      <c r="D125" s="202" t="s">
        <v>170</v>
      </c>
      <c r="E125" s="79"/>
      <c r="F125" s="200">
        <v>50.0</v>
      </c>
      <c r="G125" s="79"/>
      <c r="H125" s="79">
        <f t="shared" si="112"/>
        <v>50</v>
      </c>
      <c r="I125" s="80">
        <f t="shared" si="113"/>
        <v>572</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50</v>
      </c>
      <c r="Z125" s="81">
        <v>11.44</v>
      </c>
      <c r="AA125" s="86">
        <f t="shared" si="121"/>
        <v>572</v>
      </c>
    </row>
    <row r="126" ht="30.75" customHeight="1">
      <c r="A126" s="83">
        <v>78.0</v>
      </c>
      <c r="B126" s="76" t="s">
        <v>243</v>
      </c>
      <c r="C126" s="77" t="s">
        <v>244</v>
      </c>
      <c r="D126" s="202" t="s">
        <v>170</v>
      </c>
      <c r="E126" s="79"/>
      <c r="F126" s="200">
        <v>50.0</v>
      </c>
      <c r="G126" s="79"/>
      <c r="H126" s="79">
        <f t="shared" si="112"/>
        <v>50</v>
      </c>
      <c r="I126" s="80">
        <f t="shared" si="113"/>
        <v>1196</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50</v>
      </c>
      <c r="Z126" s="81">
        <v>23.92</v>
      </c>
      <c r="AA126" s="86">
        <f t="shared" si="121"/>
        <v>1196</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200">
        <v>20.0</v>
      </c>
      <c r="G133" s="79"/>
      <c r="H133" s="79">
        <f t="shared" si="122"/>
        <v>20</v>
      </c>
      <c r="I133" s="80">
        <f t="shared" si="123"/>
        <v>5740.8</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20</v>
      </c>
      <c r="Z133" s="81">
        <v>287.04</v>
      </c>
      <c r="AA133" s="86">
        <f t="shared" si="131"/>
        <v>5740.8</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200">
        <v>20.0</v>
      </c>
      <c r="G135" s="79"/>
      <c r="H135" s="79">
        <f t="shared" si="122"/>
        <v>20</v>
      </c>
      <c r="I135" s="80">
        <f t="shared" si="123"/>
        <v>187.2</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20</v>
      </c>
      <c r="Z135" s="81">
        <v>9.36</v>
      </c>
      <c r="AA135" s="86">
        <f t="shared" si="131"/>
        <v>187.2</v>
      </c>
    </row>
    <row r="136" ht="30.75" customHeight="1">
      <c r="A136" s="83">
        <v>86.0</v>
      </c>
      <c r="B136" s="76" t="s">
        <v>262</v>
      </c>
      <c r="C136" s="77" t="s">
        <v>263</v>
      </c>
      <c r="D136" s="202" t="s">
        <v>70</v>
      </c>
      <c r="E136" s="79"/>
      <c r="F136" s="200">
        <v>20.0</v>
      </c>
      <c r="G136" s="79"/>
      <c r="H136" s="79">
        <f t="shared" si="122"/>
        <v>20</v>
      </c>
      <c r="I136" s="80">
        <f t="shared" si="123"/>
        <v>312</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20</v>
      </c>
      <c r="Z136" s="81">
        <v>15.6</v>
      </c>
      <c r="AA136" s="86">
        <f t="shared" si="131"/>
        <v>312</v>
      </c>
    </row>
    <row r="137" ht="30.75" customHeight="1">
      <c r="A137" s="83">
        <v>87.0</v>
      </c>
      <c r="B137" s="76" t="s">
        <v>264</v>
      </c>
      <c r="C137" s="77" t="s">
        <v>265</v>
      </c>
      <c r="D137" s="202" t="s">
        <v>70</v>
      </c>
      <c r="E137" s="79"/>
      <c r="F137" s="200">
        <v>20.0</v>
      </c>
      <c r="G137" s="79"/>
      <c r="H137" s="79">
        <f t="shared" si="122"/>
        <v>20</v>
      </c>
      <c r="I137" s="80">
        <f t="shared" si="123"/>
        <v>540.8</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20</v>
      </c>
      <c r="Z137" s="81">
        <v>27.04</v>
      </c>
      <c r="AA137" s="86">
        <f t="shared" si="131"/>
        <v>540.8</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200">
        <v>150.0</v>
      </c>
      <c r="G139" s="79"/>
      <c r="H139" s="79">
        <f t="shared" si="122"/>
        <v>150</v>
      </c>
      <c r="I139" s="80">
        <f t="shared" si="123"/>
        <v>1729.5</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150</v>
      </c>
      <c r="Z139" s="80">
        <v>11.53</v>
      </c>
      <c r="AA139" s="86">
        <f t="shared" si="131"/>
        <v>1729.5</v>
      </c>
    </row>
    <row r="140" ht="30.75" customHeight="1">
      <c r="A140" s="83">
        <v>90.0</v>
      </c>
      <c r="B140" s="76" t="s">
        <v>270</v>
      </c>
      <c r="C140" s="77" t="s">
        <v>271</v>
      </c>
      <c r="D140" s="202" t="s">
        <v>75</v>
      </c>
      <c r="E140" s="79"/>
      <c r="F140" s="200">
        <v>10.0</v>
      </c>
      <c r="G140" s="79"/>
      <c r="H140" s="79">
        <f t="shared" si="122"/>
        <v>10</v>
      </c>
      <c r="I140" s="80">
        <f t="shared" si="123"/>
        <v>317.2</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10</v>
      </c>
      <c r="Z140" s="80">
        <v>31.72</v>
      </c>
      <c r="AA140" s="86">
        <f t="shared" si="131"/>
        <v>317.2</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200">
        <v>30.0</v>
      </c>
      <c r="G165" s="79"/>
      <c r="H165" s="79">
        <f t="shared" si="122"/>
        <v>30</v>
      </c>
      <c r="I165" s="80">
        <f t="shared" si="123"/>
        <v>468</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30</v>
      </c>
      <c r="Z165" s="81">
        <v>15.6</v>
      </c>
      <c r="AA165" s="86">
        <f t="shared" si="131"/>
        <v>468</v>
      </c>
    </row>
    <row r="166" ht="30.75" customHeight="1">
      <c r="A166" s="83">
        <v>116.0</v>
      </c>
      <c r="B166" s="84" t="s">
        <v>324</v>
      </c>
      <c r="C166" s="77" t="s">
        <v>325</v>
      </c>
      <c r="D166" s="202" t="s">
        <v>75</v>
      </c>
      <c r="E166" s="79"/>
      <c r="F166" s="200">
        <v>30.0</v>
      </c>
      <c r="G166" s="79"/>
      <c r="H166" s="79">
        <f t="shared" si="122"/>
        <v>30</v>
      </c>
      <c r="I166" s="80">
        <f t="shared" si="123"/>
        <v>468</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30</v>
      </c>
      <c r="Z166" s="81">
        <v>15.6</v>
      </c>
      <c r="AA166" s="86">
        <f t="shared" si="131"/>
        <v>468</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200">
        <v>100.0</v>
      </c>
      <c r="G168" s="79"/>
      <c r="H168" s="79">
        <f t="shared" si="122"/>
        <v>100</v>
      </c>
      <c r="I168" s="80">
        <f t="shared" si="123"/>
        <v>1040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100</v>
      </c>
      <c r="Z168" s="81">
        <v>10.4</v>
      </c>
      <c r="AA168" s="86">
        <f t="shared" si="131"/>
        <v>1040</v>
      </c>
    </row>
    <row r="169" ht="30.75" customHeight="1">
      <c r="A169" s="83">
        <v>119.0</v>
      </c>
      <c r="B169" s="84" t="s">
        <v>330</v>
      </c>
      <c r="C169" s="77" t="s">
        <v>331</v>
      </c>
      <c r="D169" s="202" t="s">
        <v>75</v>
      </c>
      <c r="E169" s="79"/>
      <c r="F169" s="200">
        <v>100.0</v>
      </c>
      <c r="G169" s="79"/>
      <c r="H169" s="79">
        <f t="shared" si="122"/>
        <v>100</v>
      </c>
      <c r="I169" s="80">
        <f t="shared" si="123"/>
        <v>1040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100</v>
      </c>
      <c r="Z169" s="81">
        <v>10.4</v>
      </c>
      <c r="AA169" s="86">
        <f t="shared" si="131"/>
        <v>1040</v>
      </c>
    </row>
    <row r="170" ht="30.75" customHeight="1">
      <c r="A170" s="83">
        <v>120.0</v>
      </c>
      <c r="B170" s="84" t="s">
        <v>332</v>
      </c>
      <c r="C170" s="77" t="s">
        <v>333</v>
      </c>
      <c r="D170" s="202" t="s">
        <v>75</v>
      </c>
      <c r="E170" s="79"/>
      <c r="F170" s="200">
        <v>100.0</v>
      </c>
      <c r="G170" s="79"/>
      <c r="H170" s="79">
        <f t="shared" si="122"/>
        <v>100</v>
      </c>
      <c r="I170" s="80">
        <f t="shared" si="123"/>
        <v>1040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100</v>
      </c>
      <c r="Z170" s="81">
        <v>10.4</v>
      </c>
      <c r="AA170" s="86">
        <f t="shared" si="131"/>
        <v>1040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200">
        <v>20.0</v>
      </c>
      <c r="G177" s="79"/>
      <c r="H177" s="79">
        <f t="shared" si="122"/>
        <v>20</v>
      </c>
      <c r="I177" s="80">
        <f t="shared" si="123"/>
        <v>3244.8</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20</v>
      </c>
      <c r="Z177" s="81">
        <v>162.24</v>
      </c>
      <c r="AA177" s="86">
        <f t="shared" si="131"/>
        <v>3244.8</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200">
        <v>10.0</v>
      </c>
      <c r="G182" s="79"/>
      <c r="H182" s="79">
        <f t="shared" si="122"/>
        <v>10</v>
      </c>
      <c r="I182" s="80">
        <f t="shared" si="123"/>
        <v>1456</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10</v>
      </c>
      <c r="Z182" s="80">
        <v>145.6</v>
      </c>
      <c r="AA182" s="86">
        <f t="shared" si="131"/>
        <v>1456</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200">
        <v>20.0</v>
      </c>
      <c r="G184" s="79"/>
      <c r="H184" s="79">
        <f t="shared" si="122"/>
        <v>20</v>
      </c>
      <c r="I184" s="80">
        <f t="shared" si="123"/>
        <v>956.8</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20</v>
      </c>
      <c r="Z184" s="81">
        <v>47.84</v>
      </c>
      <c r="AA184" s="86">
        <f t="shared" si="131"/>
        <v>956.8</v>
      </c>
    </row>
    <row r="185" ht="30.75" customHeight="1">
      <c r="A185" s="83">
        <v>135.0</v>
      </c>
      <c r="B185" s="84" t="s">
        <v>363</v>
      </c>
      <c r="C185" s="77" t="s">
        <v>364</v>
      </c>
      <c r="D185" s="202" t="s">
        <v>75</v>
      </c>
      <c r="E185" s="79"/>
      <c r="F185" s="200">
        <v>10.0</v>
      </c>
      <c r="G185" s="79"/>
      <c r="H185" s="79">
        <f t="shared" si="122"/>
        <v>10</v>
      </c>
      <c r="I185" s="80">
        <f t="shared" si="123"/>
        <v>780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10</v>
      </c>
      <c r="Z185" s="81">
        <v>78.0</v>
      </c>
      <c r="AA185" s="86">
        <f t="shared" si="131"/>
        <v>780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200">
        <v>20.0</v>
      </c>
      <c r="G187" s="79"/>
      <c r="H187" s="79">
        <f t="shared" ref="H187:H208" si="132">E187+F187+G187</f>
        <v>20</v>
      </c>
      <c r="I187" s="80">
        <f t="shared" ref="I187:I208" si="133">H187*$Z187</f>
        <v>1809.6</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20</v>
      </c>
      <c r="Z187" s="81">
        <v>90.48</v>
      </c>
      <c r="AA187" s="82">
        <f t="shared" ref="AA187:AA208" si="141">Y187*Z187</f>
        <v>1809.6</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200">
        <v>50.0</v>
      </c>
      <c r="G195" s="79"/>
      <c r="H195" s="79">
        <f t="shared" si="132"/>
        <v>50</v>
      </c>
      <c r="I195" s="80">
        <f t="shared" si="133"/>
        <v>1976</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50</v>
      </c>
      <c r="Z195" s="81">
        <v>39.52</v>
      </c>
      <c r="AA195" s="86">
        <f t="shared" si="141"/>
        <v>1976</v>
      </c>
    </row>
    <row r="196" ht="30.75" customHeight="1">
      <c r="A196" s="83">
        <v>145.0</v>
      </c>
      <c r="B196" s="76" t="s">
        <v>385</v>
      </c>
      <c r="C196" s="77" t="s">
        <v>386</v>
      </c>
      <c r="D196" s="202" t="s">
        <v>384</v>
      </c>
      <c r="E196" s="79"/>
      <c r="F196" s="200">
        <v>50.0</v>
      </c>
      <c r="G196" s="79"/>
      <c r="H196" s="79">
        <f t="shared" si="132"/>
        <v>50</v>
      </c>
      <c r="I196" s="80">
        <f t="shared" si="133"/>
        <v>3172</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50</v>
      </c>
      <c r="Z196" s="81">
        <v>63.44</v>
      </c>
      <c r="AA196" s="86">
        <f t="shared" si="141"/>
        <v>3172</v>
      </c>
    </row>
    <row r="197" ht="30.75" customHeight="1">
      <c r="A197" s="83">
        <v>146.0</v>
      </c>
      <c r="B197" s="76" t="s">
        <v>387</v>
      </c>
      <c r="C197" s="77" t="s">
        <v>388</v>
      </c>
      <c r="D197" s="202" t="s">
        <v>384</v>
      </c>
      <c r="E197" s="79"/>
      <c r="F197" s="200">
        <v>50.0</v>
      </c>
      <c r="G197" s="79"/>
      <c r="H197" s="79">
        <f t="shared" si="132"/>
        <v>50</v>
      </c>
      <c r="I197" s="80">
        <f t="shared" si="133"/>
        <v>3016</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50</v>
      </c>
      <c r="Z197" s="81">
        <v>60.32</v>
      </c>
      <c r="AA197" s="86">
        <f t="shared" si="141"/>
        <v>3016</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200">
        <v>200.0</v>
      </c>
      <c r="G199" s="79"/>
      <c r="H199" s="79">
        <f t="shared" si="132"/>
        <v>200</v>
      </c>
      <c r="I199" s="80">
        <f t="shared" si="133"/>
        <v>35984</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200</v>
      </c>
      <c r="Z199" s="81">
        <v>179.92</v>
      </c>
      <c r="AA199" s="86">
        <f t="shared" si="141"/>
        <v>35984</v>
      </c>
    </row>
    <row r="200" ht="30.75" customHeight="1">
      <c r="A200" s="83">
        <v>149.0</v>
      </c>
      <c r="B200" s="76" t="s">
        <v>394</v>
      </c>
      <c r="C200" s="77" t="s">
        <v>395</v>
      </c>
      <c r="D200" s="202" t="s">
        <v>393</v>
      </c>
      <c r="E200" s="79"/>
      <c r="F200" s="200">
        <v>200.0</v>
      </c>
      <c r="G200" s="79"/>
      <c r="H200" s="79">
        <f t="shared" si="132"/>
        <v>200</v>
      </c>
      <c r="I200" s="80">
        <f t="shared" si="133"/>
        <v>42224</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200</v>
      </c>
      <c r="Z200" s="81">
        <v>211.12</v>
      </c>
      <c r="AA200" s="86">
        <f t="shared" si="141"/>
        <v>42224</v>
      </c>
    </row>
    <row r="201" ht="30.75" customHeight="1">
      <c r="A201" s="83">
        <v>150.0</v>
      </c>
      <c r="B201" s="76" t="s">
        <v>396</v>
      </c>
      <c r="C201" s="77" t="s">
        <v>397</v>
      </c>
      <c r="D201" s="202" t="s">
        <v>393</v>
      </c>
      <c r="E201" s="79"/>
      <c r="F201" s="200"/>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200">
        <v>20.0</v>
      </c>
      <c r="G205" s="79"/>
      <c r="H205" s="79">
        <f t="shared" si="132"/>
        <v>20</v>
      </c>
      <c r="I205" s="80">
        <f t="shared" si="133"/>
        <v>1456</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20</v>
      </c>
      <c r="Z205" s="81">
        <v>72.8</v>
      </c>
      <c r="AA205" s="86">
        <f t="shared" si="141"/>
        <v>1456</v>
      </c>
    </row>
    <row r="206" ht="30.75" customHeight="1">
      <c r="A206" s="83">
        <v>155.0</v>
      </c>
      <c r="B206" s="76" t="s">
        <v>407</v>
      </c>
      <c r="C206" s="77" t="s">
        <v>408</v>
      </c>
      <c r="D206" s="202" t="s">
        <v>406</v>
      </c>
      <c r="E206" s="79"/>
      <c r="F206" s="200">
        <v>20.0</v>
      </c>
      <c r="G206" s="79"/>
      <c r="H206" s="79">
        <f t="shared" si="132"/>
        <v>20</v>
      </c>
      <c r="I206" s="80">
        <f t="shared" si="133"/>
        <v>2100.8</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20</v>
      </c>
      <c r="Z206" s="81">
        <v>105.04</v>
      </c>
      <c r="AA206" s="86">
        <f t="shared" si="141"/>
        <v>2100.8</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200">
        <v>100.0</v>
      </c>
      <c r="G350" s="79"/>
      <c r="H350" s="107">
        <f t="shared" ref="H350:H414" si="162">E350+F350+G350</f>
        <v>100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100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200">
        <v>50.0</v>
      </c>
      <c r="G353" s="79"/>
      <c r="H353" s="107">
        <f t="shared" si="162"/>
        <v>50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50</v>
      </c>
      <c r="Z353" s="134">
        <v>0.0</v>
      </c>
      <c r="AA353" s="111">
        <f t="shared" si="171"/>
        <v>0</v>
      </c>
    </row>
    <row r="354" ht="30.75" customHeight="1">
      <c r="A354" s="109">
        <v>5.0</v>
      </c>
      <c r="B354" s="103" t="s">
        <v>699</v>
      </c>
      <c r="C354" s="135" t="s">
        <v>700</v>
      </c>
      <c r="D354" s="217" t="s">
        <v>170</v>
      </c>
      <c r="E354" s="79"/>
      <c r="F354" s="200">
        <v>50.0</v>
      </c>
      <c r="G354" s="79"/>
      <c r="H354" s="107">
        <f t="shared" si="162"/>
        <v>50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50</v>
      </c>
      <c r="Z354" s="134">
        <v>0.0</v>
      </c>
      <c r="AA354" s="111">
        <f t="shared" si="171"/>
        <v>0</v>
      </c>
    </row>
    <row r="355" ht="30.75" customHeight="1">
      <c r="A355" s="136">
        <v>6.0</v>
      </c>
      <c r="B355" s="103" t="s">
        <v>701</v>
      </c>
      <c r="C355" s="101" t="s">
        <v>702</v>
      </c>
      <c r="D355" s="217" t="s">
        <v>96</v>
      </c>
      <c r="E355" s="79"/>
      <c r="F355" s="200">
        <v>100.0</v>
      </c>
      <c r="G355" s="79"/>
      <c r="H355" s="107">
        <f t="shared" si="162"/>
        <v>100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100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200">
        <v>50.0</v>
      </c>
      <c r="G357" s="79"/>
      <c r="H357" s="107">
        <f t="shared" si="162"/>
        <v>50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50</v>
      </c>
      <c r="Z357" s="134">
        <v>0.0</v>
      </c>
      <c r="AA357" s="111">
        <f t="shared" si="171"/>
        <v>0</v>
      </c>
    </row>
    <row r="358" ht="30.75" customHeight="1">
      <c r="A358" s="109">
        <v>9.0</v>
      </c>
      <c r="B358" s="103" t="s">
        <v>707</v>
      </c>
      <c r="C358" s="132" t="s">
        <v>708</v>
      </c>
      <c r="D358" s="217" t="s">
        <v>75</v>
      </c>
      <c r="E358" s="79"/>
      <c r="F358" s="200">
        <v>50.0</v>
      </c>
      <c r="G358" s="79"/>
      <c r="H358" s="107">
        <f t="shared" si="162"/>
        <v>50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50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200">
        <v>200.0</v>
      </c>
      <c r="G365" s="79"/>
      <c r="H365" s="107">
        <f t="shared" si="162"/>
        <v>200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200</v>
      </c>
      <c r="Z365" s="134">
        <v>0.0</v>
      </c>
      <c r="AA365" s="111">
        <f t="shared" si="171"/>
        <v>0</v>
      </c>
    </row>
    <row r="366" ht="30.75" customHeight="1">
      <c r="A366" s="136">
        <v>17.0</v>
      </c>
      <c r="B366" s="103" t="s">
        <v>723</v>
      </c>
      <c r="C366" s="135" t="s">
        <v>724</v>
      </c>
      <c r="D366" s="217" t="s">
        <v>70</v>
      </c>
      <c r="E366" s="79"/>
      <c r="F366" s="200">
        <v>20.0</v>
      </c>
      <c r="G366" s="79"/>
      <c r="H366" s="107">
        <f t="shared" si="162"/>
        <v>20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20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200"/>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200">
        <v>20.0</v>
      </c>
      <c r="G374" s="79"/>
      <c r="H374" s="107">
        <f t="shared" si="162"/>
        <v>20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20</v>
      </c>
      <c r="Z374" s="134">
        <v>0.0</v>
      </c>
      <c r="AA374" s="111">
        <f t="shared" si="171"/>
        <v>0</v>
      </c>
    </row>
    <row r="375" ht="30.75" customHeight="1">
      <c r="A375" s="109">
        <v>26.0</v>
      </c>
      <c r="B375" s="103" t="s">
        <v>741</v>
      </c>
      <c r="C375" s="135" t="s">
        <v>742</v>
      </c>
      <c r="D375" s="217" t="s">
        <v>75</v>
      </c>
      <c r="E375" s="79"/>
      <c r="F375" s="200">
        <v>50.0</v>
      </c>
      <c r="G375" s="79"/>
      <c r="H375" s="107">
        <f t="shared" si="162"/>
        <v>50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50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200">
        <v>20.0</v>
      </c>
      <c r="G378" s="79"/>
      <c r="H378" s="107">
        <f t="shared" si="162"/>
        <v>20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20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200">
        <v>10.0</v>
      </c>
      <c r="G386" s="79"/>
      <c r="H386" s="107">
        <f t="shared" si="162"/>
        <v>10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10</v>
      </c>
      <c r="Z386" s="134">
        <v>0.0</v>
      </c>
      <c r="AA386" s="111">
        <f t="shared" si="171"/>
        <v>0</v>
      </c>
    </row>
    <row r="387" ht="30.75" customHeight="1">
      <c r="A387" s="136">
        <v>38.0</v>
      </c>
      <c r="B387" s="103" t="s">
        <v>765</v>
      </c>
      <c r="C387" s="135" t="s">
        <v>766</v>
      </c>
      <c r="D387" s="217" t="s">
        <v>75</v>
      </c>
      <c r="E387" s="79"/>
      <c r="F387" s="200">
        <v>50.0</v>
      </c>
      <c r="G387" s="79"/>
      <c r="H387" s="107">
        <f t="shared" si="162"/>
        <v>50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50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190232.18</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19023.218</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209255.398</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851</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852</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79"/>
      <c r="G69" s="79"/>
      <c r="H69" s="79">
        <f t="shared" si="42"/>
        <v>0</v>
      </c>
      <c r="I69" s="80">
        <f t="shared" si="43"/>
        <v>0</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0</v>
      </c>
      <c r="Z69" s="80">
        <v>42.95</v>
      </c>
      <c r="AA69" s="86">
        <f t="shared" si="51"/>
        <v>0</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79"/>
      <c r="G199" s="79"/>
      <c r="H199" s="79">
        <f t="shared" si="132"/>
        <v>0</v>
      </c>
      <c r="I199" s="80">
        <f t="shared" si="133"/>
        <v>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0</v>
      </c>
      <c r="Z199" s="81">
        <v>179.92</v>
      </c>
      <c r="AA199" s="86">
        <f t="shared" si="141"/>
        <v>0</v>
      </c>
    </row>
    <row r="200" ht="30.75" customHeight="1">
      <c r="A200" s="83">
        <v>149.0</v>
      </c>
      <c r="B200" s="76" t="s">
        <v>394</v>
      </c>
      <c r="C200" s="77" t="s">
        <v>395</v>
      </c>
      <c r="D200" s="202" t="s">
        <v>393</v>
      </c>
      <c r="E200" s="79"/>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31.5" customHeight="1">
      <c r="A415" s="137"/>
      <c r="B415" s="138"/>
      <c r="C415" s="139"/>
      <c r="D415" s="218"/>
      <c r="E415" s="141"/>
      <c r="F415" s="141"/>
      <c r="G415" s="141"/>
      <c r="H415" s="141"/>
      <c r="I415" s="140"/>
      <c r="J415" s="141"/>
      <c r="K415" s="141"/>
      <c r="L415" s="141"/>
      <c r="M415" s="141"/>
      <c r="N415" s="140"/>
      <c r="O415" s="141"/>
      <c r="P415" s="141"/>
      <c r="Q415" s="141"/>
      <c r="R415" s="141"/>
      <c r="S415" s="140"/>
      <c r="T415" s="140"/>
      <c r="U415" s="1"/>
      <c r="V415" s="140"/>
      <c r="W415" s="11"/>
      <c r="X415" s="11"/>
      <c r="Y415" s="11"/>
      <c r="Z415" s="11"/>
      <c r="AA415" s="11"/>
    </row>
    <row r="416" ht="42.0" customHeight="1">
      <c r="A416" s="142" t="s">
        <v>822</v>
      </c>
      <c r="B416" s="50"/>
      <c r="C416" s="143"/>
      <c r="D416" s="219"/>
      <c r="E416" s="145"/>
      <c r="F416" s="145"/>
      <c r="G416" s="145"/>
      <c r="H416" s="145"/>
      <c r="I416" s="145"/>
      <c r="J416" s="145"/>
      <c r="K416" s="145"/>
      <c r="L416" s="145"/>
      <c r="M416" s="145"/>
      <c r="N416" s="145"/>
      <c r="O416" s="144"/>
      <c r="P416" s="145"/>
      <c r="Q416" s="145"/>
      <c r="R416" s="145"/>
      <c r="S416" s="145"/>
      <c r="T416" s="144"/>
      <c r="U416" s="145"/>
      <c r="V416" s="145"/>
      <c r="W416" s="145"/>
      <c r="X416" s="146"/>
      <c r="Y416" s="147">
        <f>SUM(AA34:AA414)</f>
        <v>0</v>
      </c>
      <c r="Z416" s="50"/>
      <c r="AA416" s="143"/>
    </row>
    <row r="417" ht="42.0" customHeight="1">
      <c r="A417" s="142" t="s">
        <v>823</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4"/>
      <c r="Y417" s="147">
        <f>Y416*0.1</f>
        <v>0</v>
      </c>
      <c r="Z417" s="50"/>
      <c r="AA417" s="143"/>
    </row>
    <row r="418" ht="42.0" customHeight="1">
      <c r="A418" s="142" t="s">
        <v>824</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v>0.0</v>
      </c>
      <c r="Z418" s="50"/>
      <c r="AA418" s="143"/>
    </row>
    <row r="419" ht="42.0" customHeight="1">
      <c r="A419" s="148" t="s">
        <v>825</v>
      </c>
      <c r="B419" s="149"/>
      <c r="C419" s="150"/>
      <c r="D419" s="220"/>
      <c r="E419" s="152"/>
      <c r="F419" s="152"/>
      <c r="G419" s="152"/>
      <c r="H419" s="152"/>
      <c r="I419" s="152"/>
      <c r="J419" s="152"/>
      <c r="K419" s="152"/>
      <c r="L419" s="152"/>
      <c r="M419" s="152"/>
      <c r="N419" s="152"/>
      <c r="O419" s="151"/>
      <c r="P419" s="152"/>
      <c r="Q419" s="152"/>
      <c r="R419" s="152"/>
      <c r="S419" s="152"/>
      <c r="T419" s="151"/>
      <c r="U419" s="152"/>
      <c r="V419" s="152"/>
      <c r="W419" s="152"/>
      <c r="X419" s="151"/>
      <c r="Y419" s="153">
        <f>SUM(Y416:AA418)</f>
        <v>0</v>
      </c>
      <c r="Z419" s="149"/>
      <c r="AA419" s="150"/>
    </row>
    <row r="420" ht="42.0" customHeight="1">
      <c r="A420" s="142" t="s">
        <v>826</v>
      </c>
      <c r="B420" s="50"/>
      <c r="C420" s="143"/>
      <c r="D420" s="154"/>
      <c r="E420" s="50"/>
      <c r="F420" s="50"/>
      <c r="G420" s="50"/>
      <c r="H420" s="50"/>
      <c r="I420" s="50"/>
      <c r="J420" s="50"/>
      <c r="K420" s="50"/>
      <c r="L420" s="50"/>
      <c r="M420" s="50"/>
      <c r="N420" s="50"/>
      <c r="O420" s="50"/>
      <c r="P420" s="50"/>
      <c r="Q420" s="50"/>
      <c r="R420" s="50"/>
      <c r="S420" s="50"/>
      <c r="T420" s="50"/>
      <c r="U420" s="50"/>
      <c r="V420" s="50"/>
      <c r="W420" s="50"/>
      <c r="X420" s="50"/>
      <c r="Y420" s="50"/>
      <c r="Z420" s="50"/>
      <c r="AA420" s="143"/>
    </row>
    <row r="421" ht="15.0" customHeight="1">
      <c r="A421" s="155"/>
      <c r="D421" s="161"/>
      <c r="E421" s="157"/>
      <c r="F421" s="157"/>
      <c r="G421" s="157"/>
      <c r="H421" s="157"/>
      <c r="I421" s="156"/>
      <c r="J421" s="157"/>
      <c r="K421" s="157"/>
      <c r="L421" s="157"/>
      <c r="M421" s="157"/>
      <c r="N421" s="156"/>
      <c r="O421" s="157"/>
      <c r="P421" s="157"/>
      <c r="Q421" s="157"/>
      <c r="R421" s="157"/>
      <c r="S421" s="156"/>
      <c r="T421" s="156"/>
      <c r="U421" s="158"/>
      <c r="V421" s="156"/>
      <c r="W421" s="11"/>
      <c r="X421" s="11"/>
      <c r="Y421" s="11"/>
      <c r="Z421" s="11"/>
      <c r="AA421" s="11"/>
    </row>
    <row r="422" ht="25.5" customHeight="1">
      <c r="A422" s="159" t="s">
        <v>827</v>
      </c>
      <c r="W422" s="11"/>
      <c r="X422" s="11"/>
      <c r="Y422" s="11"/>
      <c r="Z422" s="11"/>
      <c r="AA422" s="11"/>
    </row>
    <row r="423" ht="15.75" customHeight="1">
      <c r="A423" s="160"/>
      <c r="B423" s="158"/>
      <c r="C423" s="139"/>
      <c r="D423" s="161"/>
      <c r="E423" s="158"/>
      <c r="F423" s="158"/>
      <c r="G423" s="162"/>
      <c r="H423" s="162"/>
      <c r="I423" s="161"/>
      <c r="J423" s="158"/>
      <c r="K423" s="158"/>
      <c r="L423" s="162"/>
      <c r="M423" s="162"/>
      <c r="N423" s="161"/>
      <c r="O423" s="158"/>
      <c r="P423" s="158"/>
      <c r="Q423" s="162"/>
      <c r="R423" s="162"/>
      <c r="S423" s="161"/>
      <c r="T423" s="156"/>
      <c r="U423" s="163"/>
      <c r="V423" s="164"/>
      <c r="W423" s="11"/>
      <c r="X423" s="11"/>
      <c r="Y423" s="11"/>
      <c r="Z423" s="11"/>
      <c r="AA423" s="11"/>
    </row>
    <row r="424" ht="24.0" customHeight="1">
      <c r="A424" s="160"/>
      <c r="B424" s="2"/>
      <c r="C424" s="165" t="s">
        <v>828</v>
      </c>
      <c r="D424" s="221" t="s">
        <v>829</v>
      </c>
      <c r="E424" s="11"/>
      <c r="F424" s="157"/>
      <c r="G424" s="157"/>
      <c r="H424" s="157"/>
      <c r="I424" s="156"/>
      <c r="J424" s="157"/>
      <c r="K424" s="157"/>
      <c r="L424" s="11"/>
      <c r="M424" s="167"/>
      <c r="N424" s="11"/>
      <c r="O424" s="165" t="s">
        <v>830</v>
      </c>
      <c r="P424" s="157"/>
      <c r="Q424" s="157"/>
      <c r="R424" s="157"/>
      <c r="S424" s="157"/>
      <c r="T424" s="156"/>
      <c r="U424" s="156"/>
      <c r="V424" s="156"/>
      <c r="W424" s="11"/>
      <c r="X424" s="11"/>
      <c r="Y424" s="11"/>
      <c r="Z424" s="11"/>
      <c r="AA424" s="11"/>
    </row>
    <row r="425" ht="24.0" customHeight="1">
      <c r="A425" s="160"/>
      <c r="B425" s="2"/>
      <c r="C425" s="168"/>
      <c r="D425" s="221"/>
      <c r="E425" s="169"/>
      <c r="F425" s="170"/>
      <c r="G425" s="170"/>
      <c r="H425" s="170"/>
      <c r="I425" s="170"/>
      <c r="J425" s="170"/>
      <c r="K425" s="170"/>
      <c r="L425" s="171"/>
      <c r="M425" s="167"/>
      <c r="N425" s="11"/>
      <c r="O425" s="172"/>
      <c r="P425" s="170"/>
      <c r="Q425" s="170"/>
      <c r="R425" s="170"/>
      <c r="S425" s="170"/>
      <c r="T425" s="170"/>
      <c r="U425" s="171"/>
      <c r="V425" s="156"/>
      <c r="W425" s="11"/>
      <c r="X425" s="11"/>
      <c r="Y425" s="11"/>
      <c r="Z425" s="11"/>
      <c r="AA425" s="11"/>
    </row>
    <row r="426" ht="21.75" customHeight="1">
      <c r="A426" s="160"/>
      <c r="B426" s="158"/>
      <c r="C426" s="173"/>
      <c r="D426" s="161"/>
      <c r="E426" s="174"/>
      <c r="F426" s="170"/>
      <c r="G426" s="170"/>
      <c r="H426" s="170"/>
      <c r="I426" s="170"/>
      <c r="J426" s="170"/>
      <c r="K426" s="170"/>
      <c r="L426" s="171"/>
      <c r="M426" s="157"/>
      <c r="N426" s="11"/>
      <c r="O426" s="175"/>
      <c r="P426" s="170"/>
      <c r="Q426" s="170"/>
      <c r="R426" s="170"/>
      <c r="S426" s="170"/>
      <c r="T426" s="170"/>
      <c r="U426" s="171"/>
      <c r="V426" s="156"/>
      <c r="W426" s="11"/>
      <c r="X426" s="11"/>
      <c r="Y426" s="11"/>
      <c r="Z426" s="11"/>
      <c r="AA426" s="11"/>
    </row>
    <row r="427" ht="18.0" customHeight="1">
      <c r="A427" s="160"/>
      <c r="B427" s="158"/>
      <c r="C427" s="222"/>
      <c r="D427" s="158"/>
      <c r="E427" s="223"/>
      <c r="F427" s="178"/>
      <c r="G427" s="178"/>
      <c r="H427" s="178"/>
      <c r="I427" s="178"/>
      <c r="J427" s="178"/>
      <c r="K427" s="178"/>
      <c r="L427" s="179"/>
      <c r="M427" s="157"/>
      <c r="N427" s="11"/>
      <c r="O427" s="223"/>
      <c r="P427" s="178"/>
      <c r="Q427" s="178"/>
      <c r="R427" s="178"/>
      <c r="S427" s="178"/>
      <c r="T427" s="178"/>
      <c r="U427" s="179"/>
      <c r="V427" s="156"/>
      <c r="W427" s="11"/>
      <c r="X427" s="11"/>
      <c r="Y427" s="11"/>
      <c r="Z427" s="11"/>
      <c r="AA427" s="11"/>
    </row>
    <row r="428" ht="19.5" customHeight="1">
      <c r="A428" s="160"/>
      <c r="B428" s="158"/>
      <c r="C428" s="180" t="s">
        <v>834</v>
      </c>
      <c r="D428" s="160"/>
      <c r="E428" s="180" t="s">
        <v>835</v>
      </c>
      <c r="F428" s="46"/>
      <c r="G428" s="46"/>
      <c r="H428" s="46"/>
      <c r="I428" s="46"/>
      <c r="J428" s="46"/>
      <c r="K428" s="46"/>
      <c r="L428" s="46"/>
      <c r="M428" s="11"/>
      <c r="N428" s="11"/>
      <c r="O428" s="180" t="s">
        <v>836</v>
      </c>
      <c r="P428" s="46"/>
      <c r="Q428" s="46"/>
      <c r="R428" s="46"/>
      <c r="S428" s="46"/>
      <c r="T428" s="46"/>
      <c r="U428" s="46"/>
      <c r="V428" s="156"/>
      <c r="W428" s="11"/>
      <c r="X428" s="11"/>
      <c r="Y428" s="11"/>
      <c r="Z428" s="11"/>
      <c r="AA428" s="11"/>
    </row>
    <row r="429" ht="21.75" customHeight="1">
      <c r="A429" s="182"/>
      <c r="B429" s="183"/>
      <c r="C429" s="44"/>
      <c r="D429" s="224"/>
      <c r="E429" s="167"/>
      <c r="F429" s="167"/>
      <c r="G429" s="167"/>
      <c r="H429" s="167"/>
      <c r="I429" s="184"/>
      <c r="J429" s="167"/>
      <c r="K429" s="167"/>
      <c r="L429" s="167"/>
      <c r="M429" s="167"/>
      <c r="N429" s="184"/>
      <c r="O429" s="167"/>
      <c r="P429" s="167"/>
      <c r="Q429" s="167"/>
      <c r="R429" s="167"/>
      <c r="S429" s="184"/>
      <c r="T429" s="184"/>
      <c r="U429" s="167"/>
      <c r="V429" s="184"/>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7:C417"/>
    <mergeCell ref="A418:C418"/>
    <mergeCell ref="A419:C419"/>
    <mergeCell ref="A420:C420"/>
    <mergeCell ref="A421:C421"/>
    <mergeCell ref="D23:F23"/>
    <mergeCell ref="D24:F24"/>
    <mergeCell ref="A30:C31"/>
    <mergeCell ref="D30:D31"/>
    <mergeCell ref="A416:C416"/>
    <mergeCell ref="Y416:AA416"/>
    <mergeCell ref="Y417:AA417"/>
    <mergeCell ref="E426:L426"/>
    <mergeCell ref="E427:L427"/>
    <mergeCell ref="O427:U427"/>
    <mergeCell ref="E428:L428"/>
    <mergeCell ref="O428:U428"/>
    <mergeCell ref="Y418:AA418"/>
    <mergeCell ref="Y419:AA419"/>
    <mergeCell ref="D420:AA420"/>
    <mergeCell ref="A422:V422"/>
    <mergeCell ref="E425:L425"/>
    <mergeCell ref="O425:U425"/>
    <mergeCell ref="O426:U426"/>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fitToPage="1"/>
  </sheetPr>
  <sheetViews>
    <sheetView showGridLines="0" workbookViewId="0">
      <pane ySplit="32.0" topLeftCell="A33" activePane="bottomLeft" state="frozen"/>
      <selection activeCell="B34" sqref="B34" pane="bottomLeft"/>
    </sheetView>
  </sheetViews>
  <sheetFormatPr customHeight="1" defaultColWidth="14.43" defaultRowHeight="15.0"/>
  <cols>
    <col customWidth="1" min="1" max="1" width="7.0"/>
    <col customWidth="1" min="2" max="2" width="23.86"/>
    <col customWidth="1" min="3" max="3" width="73.29"/>
    <col customWidth="1" min="4" max="4" width="11.43"/>
    <col customWidth="1" min="5" max="8" width="9.29"/>
    <col customWidth="1" min="9" max="9" width="17.43"/>
    <col customWidth="1" min="10" max="13" width="9.29"/>
    <col customWidth="1" min="14" max="14" width="17.43"/>
    <col customWidth="1" min="15" max="18" width="9.29"/>
    <col customWidth="1" min="19" max="19" width="17.43"/>
    <col customWidth="1" min="20" max="23" width="9.29"/>
    <col customWidth="1" min="24" max="24" width="17.43"/>
    <col customWidth="1" min="27" max="27" width="21.57"/>
  </cols>
  <sheetData>
    <row r="1" ht="15.0" hidden="1" customHeight="1">
      <c r="A1" s="1" t="s">
        <v>0</v>
      </c>
    </row>
    <row r="2" ht="18.75" hidden="1" customHeight="1">
      <c r="A2" s="2" t="s">
        <v>1</v>
      </c>
    </row>
    <row r="3" ht="15.0" hidden="1" customHeight="1">
      <c r="A3" s="3"/>
    </row>
    <row r="4" ht="15.0" hidden="1" customHeight="1">
      <c r="A4" s="4" t="s">
        <v>2</v>
      </c>
    </row>
    <row r="5" ht="72.0" hidden="1" customHeight="1">
      <c r="A5" s="5" t="s">
        <v>3</v>
      </c>
    </row>
    <row r="6" ht="15.0" hidden="1" customHeight="1">
      <c r="A6" s="6"/>
      <c r="B6" s="7"/>
      <c r="C6" s="8"/>
      <c r="D6" s="186"/>
      <c r="E6" s="8"/>
      <c r="F6" s="8"/>
      <c r="G6" s="8"/>
      <c r="H6" s="8"/>
      <c r="I6" s="9"/>
      <c r="J6" s="8"/>
      <c r="K6" s="8"/>
      <c r="L6" s="8"/>
      <c r="M6" s="8"/>
      <c r="N6" s="9"/>
      <c r="O6" s="8"/>
      <c r="P6" s="8"/>
      <c r="Q6" s="10"/>
      <c r="R6" s="10"/>
      <c r="S6" s="11"/>
      <c r="T6" s="11"/>
      <c r="U6" s="11"/>
    </row>
    <row r="7" ht="15.0" hidden="1" customHeight="1">
      <c r="A7" s="12"/>
      <c r="B7" s="7"/>
      <c r="C7" s="8"/>
      <c r="D7" s="186"/>
      <c r="E7" s="8"/>
      <c r="F7" s="8"/>
      <c r="G7" s="8"/>
      <c r="H7" s="8"/>
      <c r="I7" s="9"/>
      <c r="J7" s="8"/>
      <c r="K7" s="8"/>
      <c r="L7" s="8"/>
      <c r="M7" s="8"/>
      <c r="N7" s="9"/>
      <c r="O7" s="8"/>
      <c r="P7" s="8"/>
      <c r="Q7" s="10"/>
      <c r="R7" s="10"/>
      <c r="S7" s="11"/>
      <c r="T7" s="11"/>
      <c r="U7" s="11"/>
    </row>
    <row r="8" ht="15.0" hidden="1" customHeight="1">
      <c r="A8" s="4"/>
      <c r="B8" s="4"/>
      <c r="C8" s="4"/>
      <c r="D8" s="187"/>
      <c r="E8" s="4"/>
      <c r="F8" s="4"/>
      <c r="G8" s="4"/>
      <c r="H8" s="4"/>
      <c r="I8" s="4"/>
      <c r="J8" s="4"/>
      <c r="K8" s="4"/>
      <c r="L8" s="4"/>
      <c r="M8" s="4"/>
      <c r="N8" s="4"/>
      <c r="O8" s="4"/>
      <c r="P8" s="4"/>
      <c r="Q8" s="4"/>
      <c r="R8" s="4"/>
      <c r="S8" s="4"/>
      <c r="T8" s="4"/>
      <c r="U8" s="4"/>
    </row>
    <row r="9" ht="15.0" hidden="1" customHeight="1">
      <c r="A9" s="13" t="s">
        <v>4</v>
      </c>
      <c r="B9" s="11"/>
      <c r="C9" s="11"/>
      <c r="D9" s="188"/>
      <c r="E9" s="11"/>
      <c r="F9" s="11"/>
      <c r="G9" s="11"/>
      <c r="H9" s="11"/>
      <c r="I9" s="11"/>
      <c r="J9" s="11"/>
      <c r="K9" s="11"/>
      <c r="L9" s="11"/>
      <c r="M9" s="11"/>
      <c r="N9" s="11"/>
      <c r="O9" s="11"/>
      <c r="P9" s="11"/>
      <c r="Q9" s="11"/>
      <c r="R9" s="11"/>
      <c r="S9" s="11"/>
      <c r="T9" s="11"/>
      <c r="U9" s="11"/>
      <c r="V9" s="11"/>
      <c r="W9" s="11"/>
      <c r="X9" s="11"/>
      <c r="Y9" s="11"/>
      <c r="Z9" s="11"/>
      <c r="AA9" s="11"/>
    </row>
    <row r="10" ht="15.0" hidden="1" customHeight="1">
      <c r="A10" s="14">
        <v>1.0</v>
      </c>
      <c r="B10" s="15" t="s">
        <v>5</v>
      </c>
    </row>
    <row r="11" ht="15.0" hidden="1" customHeight="1">
      <c r="A11" s="14">
        <v>2.0</v>
      </c>
      <c r="B11" s="15" t="s">
        <v>6</v>
      </c>
      <c r="V11" s="11"/>
      <c r="W11" s="11"/>
      <c r="X11" s="11"/>
      <c r="Y11" s="11"/>
      <c r="Z11" s="11"/>
      <c r="AA11" s="11"/>
    </row>
    <row r="12" ht="15.0" hidden="1" customHeight="1">
      <c r="A12" s="14">
        <v>3.0</v>
      </c>
      <c r="B12" s="15" t="s">
        <v>7</v>
      </c>
      <c r="V12" s="11"/>
      <c r="W12" s="11"/>
      <c r="X12" s="11"/>
      <c r="Y12" s="11"/>
      <c r="Z12" s="11"/>
      <c r="AA12" s="11"/>
    </row>
    <row r="13" ht="15.0" hidden="1" customHeight="1">
      <c r="A13" s="14">
        <v>4.0</v>
      </c>
      <c r="B13" s="15" t="s">
        <v>8</v>
      </c>
      <c r="C13" s="15"/>
      <c r="D13" s="189"/>
      <c r="E13" s="15"/>
      <c r="F13" s="15"/>
      <c r="G13" s="15"/>
      <c r="H13" s="15"/>
      <c r="I13" s="15"/>
      <c r="J13" s="15"/>
      <c r="K13" s="15"/>
      <c r="L13" s="15"/>
      <c r="M13" s="15"/>
      <c r="N13" s="15"/>
      <c r="O13" s="15"/>
      <c r="P13" s="15"/>
      <c r="Q13" s="15"/>
      <c r="R13" s="15"/>
      <c r="S13" s="15"/>
      <c r="T13" s="15"/>
      <c r="U13" s="15"/>
      <c r="V13" s="11"/>
      <c r="W13" s="11"/>
      <c r="X13" s="11"/>
      <c r="Y13" s="11"/>
      <c r="Z13" s="11"/>
      <c r="AA13" s="11"/>
    </row>
    <row r="14" ht="18.0" hidden="1" customHeight="1">
      <c r="A14" s="16">
        <v>5.0</v>
      </c>
      <c r="B14" s="17" t="s">
        <v>9</v>
      </c>
    </row>
    <row r="15" ht="34.5" hidden="1" customHeight="1">
      <c r="A15" s="14">
        <v>6.0</v>
      </c>
      <c r="B15" s="17" t="s">
        <v>10</v>
      </c>
    </row>
    <row r="16" ht="34.5" hidden="1" customHeight="1">
      <c r="A16" s="14">
        <v>7.0</v>
      </c>
      <c r="B16" s="17" t="s">
        <v>11</v>
      </c>
    </row>
    <row r="17" ht="34.5" hidden="1" customHeight="1">
      <c r="A17" s="14">
        <v>8.0</v>
      </c>
      <c r="B17" s="17" t="s">
        <v>12</v>
      </c>
    </row>
    <row r="18" ht="14.25" hidden="1" customHeight="1">
      <c r="A18" s="14"/>
      <c r="B18" s="18"/>
      <c r="C18" s="18"/>
      <c r="D18" s="190"/>
      <c r="E18" s="18"/>
      <c r="F18" s="18"/>
      <c r="G18" s="18"/>
      <c r="H18" s="18"/>
      <c r="I18" s="18"/>
      <c r="J18" s="18"/>
      <c r="K18" s="18"/>
      <c r="L18" s="18"/>
      <c r="M18" s="18"/>
      <c r="N18" s="18"/>
      <c r="O18" s="18"/>
      <c r="P18" s="18"/>
      <c r="Q18" s="18"/>
      <c r="R18" s="18"/>
      <c r="S18" s="18"/>
      <c r="T18" s="18"/>
      <c r="U18" s="18"/>
      <c r="V18" s="18"/>
      <c r="W18" s="11"/>
      <c r="X18" s="11"/>
      <c r="Y18" s="11"/>
      <c r="Z18" s="11"/>
      <c r="AA18" s="11"/>
    </row>
    <row r="19" ht="18.0" hidden="1" customHeight="1">
      <c r="A19" s="3"/>
      <c r="W19" s="11"/>
      <c r="X19" s="11"/>
      <c r="Y19" s="11"/>
      <c r="Z19" s="11"/>
      <c r="AA19" s="11"/>
    </row>
    <row r="20" ht="15.0" hidden="1" customHeight="1">
      <c r="A20" s="4" t="s">
        <v>853</v>
      </c>
      <c r="W20" s="11"/>
      <c r="X20" s="11"/>
      <c r="Y20" s="11"/>
      <c r="Z20" s="11"/>
      <c r="AA20" s="11"/>
    </row>
    <row r="21" ht="15.0" hidden="1" customHeight="1">
      <c r="A21" s="3"/>
      <c r="B21" s="19"/>
      <c r="C21" s="20" t="s">
        <v>14</v>
      </c>
      <c r="D21" s="191"/>
      <c r="E21" s="22"/>
      <c r="F21" s="23"/>
      <c r="G21" s="24"/>
      <c r="H21" s="24"/>
      <c r="I21" s="25" t="s">
        <v>16</v>
      </c>
      <c r="J21" s="192"/>
      <c r="K21" s="22"/>
      <c r="L21" s="23"/>
      <c r="M21" s="27"/>
      <c r="N21" s="28"/>
      <c r="O21" s="29"/>
      <c r="P21" s="30" t="s">
        <v>17</v>
      </c>
      <c r="Q21" s="30"/>
      <c r="R21" s="30"/>
      <c r="S21" s="193"/>
      <c r="T21" s="22"/>
      <c r="U21" s="23"/>
      <c r="V21" s="32"/>
      <c r="W21" s="11"/>
      <c r="X21" s="11"/>
      <c r="Y21" s="11"/>
      <c r="Z21" s="11"/>
      <c r="AA21" s="11"/>
    </row>
    <row r="22" ht="15.0" hidden="1" customHeight="1">
      <c r="A22" s="3"/>
      <c r="B22" s="19"/>
      <c r="C22" s="20" t="s">
        <v>19</v>
      </c>
      <c r="D22" s="191"/>
      <c r="E22" s="22"/>
      <c r="F22" s="23"/>
      <c r="G22" s="29"/>
      <c r="H22" s="29"/>
      <c r="I22" s="25" t="s">
        <v>21</v>
      </c>
      <c r="J22" s="194"/>
      <c r="K22" s="22"/>
      <c r="L22" s="22"/>
      <c r="M22" s="22"/>
      <c r="N22" s="22"/>
      <c r="O22" s="23"/>
      <c r="P22" s="30" t="s">
        <v>23</v>
      </c>
      <c r="Q22" s="30"/>
      <c r="R22" s="30"/>
      <c r="S22" s="195"/>
      <c r="T22" s="38"/>
      <c r="U22" s="39"/>
      <c r="V22" s="32"/>
      <c r="W22" s="11"/>
      <c r="X22" s="11"/>
      <c r="Y22" s="11"/>
      <c r="Z22" s="11"/>
      <c r="AA22" s="11"/>
    </row>
    <row r="23" ht="15.0" hidden="1" customHeight="1">
      <c r="A23" s="3"/>
      <c r="B23" s="19"/>
      <c r="C23" s="20" t="s">
        <v>25</v>
      </c>
      <c r="D23" s="191"/>
      <c r="E23" s="22"/>
      <c r="F23" s="23"/>
      <c r="G23" s="29"/>
      <c r="H23" s="29"/>
      <c r="I23" s="32"/>
      <c r="J23" s="29"/>
      <c r="K23" s="29"/>
      <c r="L23" s="29"/>
      <c r="M23" s="29"/>
      <c r="N23" s="32"/>
      <c r="O23" s="29"/>
      <c r="P23" s="30" t="s">
        <v>27</v>
      </c>
      <c r="Q23" s="30"/>
      <c r="R23" s="30"/>
      <c r="S23" s="196"/>
      <c r="T23" s="38"/>
      <c r="U23" s="39"/>
      <c r="V23" s="32"/>
      <c r="W23" s="11"/>
      <c r="X23" s="11"/>
      <c r="Y23" s="11"/>
      <c r="Z23" s="11"/>
      <c r="AA23" s="11"/>
    </row>
    <row r="24" ht="15.0" hidden="1" customHeight="1">
      <c r="A24" s="3"/>
      <c r="B24" s="19"/>
      <c r="C24" s="8" t="s">
        <v>29</v>
      </c>
      <c r="D24" s="191"/>
      <c r="E24" s="22"/>
      <c r="F24" s="23"/>
      <c r="G24" s="29"/>
      <c r="H24" s="29"/>
      <c r="I24" s="32"/>
      <c r="J24" s="29"/>
      <c r="K24" s="29"/>
      <c r="L24" s="29"/>
      <c r="M24" s="29"/>
      <c r="N24" s="32"/>
      <c r="O24" s="29"/>
      <c r="P24" s="30" t="s">
        <v>31</v>
      </c>
      <c r="Q24" s="30"/>
      <c r="R24" s="30"/>
      <c r="S24" s="195"/>
      <c r="T24" s="38"/>
      <c r="U24" s="39"/>
      <c r="V24" s="32"/>
      <c r="W24" s="11"/>
      <c r="X24" s="11"/>
      <c r="Y24" s="11"/>
      <c r="Z24" s="11"/>
      <c r="AA24" s="11"/>
    </row>
    <row r="25" ht="15.0" hidden="1" customHeight="1">
      <c r="A25" s="3"/>
      <c r="B25" s="19"/>
      <c r="C25" s="8"/>
      <c r="D25" s="190"/>
      <c r="E25" s="11"/>
      <c r="F25" s="11"/>
      <c r="G25" s="29"/>
      <c r="H25" s="29"/>
      <c r="I25" s="32"/>
      <c r="J25" s="29"/>
      <c r="K25" s="29"/>
      <c r="L25" s="29"/>
      <c r="M25" s="29"/>
      <c r="N25" s="32"/>
      <c r="O25" s="29"/>
      <c r="P25" s="30"/>
      <c r="Q25" s="30"/>
      <c r="R25" s="30"/>
      <c r="S25" s="30"/>
      <c r="T25" s="11"/>
      <c r="U25" s="11"/>
      <c r="V25" s="32"/>
      <c r="W25" s="11"/>
      <c r="X25" s="11"/>
      <c r="Y25" s="11"/>
      <c r="Z25" s="11"/>
      <c r="AA25" s="11"/>
    </row>
    <row r="26" ht="15.0" hidden="1" customHeight="1">
      <c r="A26" s="3"/>
      <c r="B26" s="19"/>
      <c r="C26" s="8"/>
      <c r="D26" s="190"/>
      <c r="E26" s="11"/>
      <c r="F26" s="11"/>
      <c r="G26" s="29"/>
      <c r="H26" s="29"/>
      <c r="I26" s="32"/>
      <c r="J26" s="29"/>
      <c r="K26" s="29"/>
      <c r="L26" s="29"/>
      <c r="M26" s="29"/>
      <c r="N26" s="32"/>
      <c r="O26" s="29"/>
      <c r="P26" s="30"/>
      <c r="Q26" s="30"/>
      <c r="R26" s="30"/>
      <c r="S26" s="30"/>
      <c r="T26" s="11"/>
      <c r="U26" s="11"/>
      <c r="V26" s="32"/>
      <c r="W26" s="11"/>
      <c r="X26" s="11"/>
      <c r="Y26" s="11"/>
      <c r="Z26" s="11"/>
      <c r="AA26" s="11"/>
    </row>
    <row r="27" ht="15.0" hidden="1" customHeight="1">
      <c r="A27" s="3"/>
      <c r="B27" s="19"/>
      <c r="C27" s="8"/>
      <c r="D27" s="190"/>
      <c r="E27" s="11"/>
      <c r="F27" s="11"/>
      <c r="G27" s="29"/>
      <c r="H27" s="29"/>
      <c r="I27" s="32"/>
      <c r="J27" s="29"/>
      <c r="K27" s="29"/>
      <c r="L27" s="29"/>
      <c r="M27" s="29"/>
      <c r="N27" s="32"/>
      <c r="O27" s="29"/>
      <c r="P27" s="30"/>
      <c r="Q27" s="30"/>
      <c r="R27" s="30"/>
      <c r="S27" s="30"/>
      <c r="T27" s="11"/>
      <c r="U27" s="11"/>
      <c r="V27" s="32"/>
      <c r="W27" s="11"/>
      <c r="X27" s="11"/>
      <c r="Y27" s="11"/>
      <c r="Z27" s="11"/>
      <c r="AA27" s="11"/>
    </row>
    <row r="28" ht="15.0" hidden="1" customHeight="1">
      <c r="A28" s="3"/>
      <c r="B28" s="19"/>
      <c r="C28" s="8"/>
      <c r="D28" s="190"/>
      <c r="E28" s="11"/>
      <c r="F28" s="11"/>
      <c r="G28" s="29"/>
      <c r="H28" s="29"/>
      <c r="I28" s="32"/>
      <c r="J28" s="29"/>
      <c r="K28" s="29"/>
      <c r="L28" s="29"/>
      <c r="M28" s="29"/>
      <c r="N28" s="32"/>
      <c r="O28" s="29"/>
      <c r="P28" s="30"/>
      <c r="Q28" s="30"/>
      <c r="R28" s="30"/>
      <c r="S28" s="30"/>
      <c r="T28" s="11"/>
      <c r="U28" s="11"/>
      <c r="V28" s="32"/>
      <c r="W28" s="11"/>
      <c r="X28" s="11"/>
      <c r="Y28" s="11"/>
      <c r="Z28" s="11"/>
      <c r="AA28" s="11"/>
    </row>
    <row r="29" ht="31.5" hidden="1" customHeight="1">
      <c r="A29" s="42"/>
      <c r="B29" s="43"/>
      <c r="C29" s="44"/>
      <c r="D29" s="42"/>
      <c r="E29" s="43"/>
      <c r="F29" s="43"/>
      <c r="G29" s="43"/>
      <c r="H29" s="43"/>
      <c r="I29" s="43"/>
      <c r="J29" s="43"/>
      <c r="K29" s="43"/>
      <c r="L29" s="43"/>
      <c r="M29" s="43"/>
      <c r="N29" s="43"/>
      <c r="O29" s="43"/>
      <c r="P29" s="43"/>
      <c r="Q29" s="43"/>
      <c r="R29" s="43"/>
      <c r="S29" s="43"/>
      <c r="T29" s="44"/>
      <c r="U29" s="44"/>
      <c r="V29" s="44"/>
      <c r="W29" s="11"/>
      <c r="X29" s="11"/>
      <c r="Y29" s="11"/>
      <c r="Z29" s="11"/>
      <c r="AA29" s="11"/>
    </row>
    <row r="30" ht="47.25" customHeight="1">
      <c r="A30" s="45" t="s">
        <v>33</v>
      </c>
      <c r="B30" s="46"/>
      <c r="C30" s="47"/>
      <c r="D30" s="48" t="s">
        <v>34</v>
      </c>
      <c r="E30" s="49" t="s">
        <v>35</v>
      </c>
      <c r="F30" s="50"/>
      <c r="G30" s="50"/>
      <c r="H30" s="50"/>
      <c r="I30" s="50"/>
      <c r="J30" s="50"/>
      <c r="K30" s="50"/>
      <c r="L30" s="50"/>
      <c r="M30" s="50"/>
      <c r="N30" s="50"/>
      <c r="O30" s="50"/>
      <c r="P30" s="50"/>
      <c r="Q30" s="50"/>
      <c r="R30" s="50"/>
      <c r="S30" s="50"/>
      <c r="T30" s="50"/>
      <c r="U30" s="50"/>
      <c r="V30" s="50"/>
      <c r="W30" s="50"/>
      <c r="X30" s="51"/>
      <c r="Y30" s="52" t="s">
        <v>36</v>
      </c>
      <c r="Z30" s="53" t="s">
        <v>37</v>
      </c>
      <c r="AA30" s="54" t="s">
        <v>38</v>
      </c>
    </row>
    <row r="31" ht="32.25" customHeight="1">
      <c r="A31" s="55"/>
      <c r="B31" s="56"/>
      <c r="C31" s="57"/>
      <c r="D31" s="58"/>
      <c r="E31" s="59" t="s">
        <v>39</v>
      </c>
      <c r="F31" s="60" t="s">
        <v>40</v>
      </c>
      <c r="G31" s="60" t="s">
        <v>41</v>
      </c>
      <c r="H31" s="60" t="s">
        <v>42</v>
      </c>
      <c r="I31" s="61" t="s">
        <v>43</v>
      </c>
      <c r="J31" s="60" t="s">
        <v>44</v>
      </c>
      <c r="K31" s="60" t="s">
        <v>45</v>
      </c>
      <c r="L31" s="60" t="s">
        <v>46</v>
      </c>
      <c r="M31" s="60" t="s">
        <v>47</v>
      </c>
      <c r="N31" s="61" t="s">
        <v>48</v>
      </c>
      <c r="O31" s="60" t="s">
        <v>49</v>
      </c>
      <c r="P31" s="60" t="s">
        <v>50</v>
      </c>
      <c r="Q31" s="60" t="s">
        <v>51</v>
      </c>
      <c r="R31" s="60" t="s">
        <v>52</v>
      </c>
      <c r="S31" s="61" t="s">
        <v>53</v>
      </c>
      <c r="T31" s="60" t="s">
        <v>54</v>
      </c>
      <c r="U31" s="60" t="s">
        <v>55</v>
      </c>
      <c r="V31" s="60" t="s">
        <v>56</v>
      </c>
      <c r="W31" s="60" t="s">
        <v>57</v>
      </c>
      <c r="X31" s="62" t="s">
        <v>58</v>
      </c>
      <c r="Y31" s="58"/>
      <c r="Z31" s="58"/>
      <c r="AA31" s="63"/>
    </row>
    <row r="32" ht="36.0" customHeight="1">
      <c r="A32" s="64" t="s">
        <v>854</v>
      </c>
      <c r="B32" s="65"/>
      <c r="C32" s="66"/>
      <c r="D32" s="197"/>
      <c r="E32" s="67"/>
      <c r="F32" s="67"/>
      <c r="G32" s="67"/>
      <c r="H32" s="67"/>
      <c r="I32" s="67"/>
      <c r="J32" s="67"/>
      <c r="K32" s="67"/>
      <c r="L32" s="67"/>
      <c r="M32" s="67"/>
      <c r="N32" s="67"/>
      <c r="O32" s="67"/>
      <c r="P32" s="67"/>
      <c r="Q32" s="67"/>
      <c r="R32" s="67"/>
      <c r="S32" s="67"/>
      <c r="T32" s="67"/>
      <c r="U32" s="67"/>
      <c r="V32" s="67"/>
      <c r="W32" s="67"/>
      <c r="X32" s="67"/>
      <c r="Y32" s="67"/>
      <c r="Z32" s="67"/>
      <c r="AA32" s="68"/>
    </row>
    <row r="33" ht="30.75" customHeight="1">
      <c r="A33" s="69" t="s">
        <v>60</v>
      </c>
      <c r="B33" s="70"/>
      <c r="C33" s="71"/>
      <c r="D33" s="198"/>
      <c r="E33" s="72"/>
      <c r="F33" s="72"/>
      <c r="G33" s="72"/>
      <c r="H33" s="72"/>
      <c r="I33" s="73"/>
      <c r="J33" s="72"/>
      <c r="K33" s="72"/>
      <c r="L33" s="72"/>
      <c r="M33" s="72"/>
      <c r="N33" s="73"/>
      <c r="O33" s="72"/>
      <c r="P33" s="72"/>
      <c r="Q33" s="72"/>
      <c r="R33" s="72"/>
      <c r="S33" s="73"/>
      <c r="T33" s="72"/>
      <c r="U33" s="72"/>
      <c r="V33" s="72"/>
      <c r="W33" s="72"/>
      <c r="X33" s="73"/>
      <c r="Y33" s="73"/>
      <c r="Z33" s="73"/>
      <c r="AA33" s="74"/>
    </row>
    <row r="34" ht="30.75" customHeight="1">
      <c r="A34" s="75">
        <v>1.0</v>
      </c>
      <c r="B34" s="76" t="s">
        <v>61</v>
      </c>
      <c r="C34" s="77" t="s">
        <v>62</v>
      </c>
      <c r="D34" s="199" t="s">
        <v>63</v>
      </c>
      <c r="E34" s="79"/>
      <c r="F34" s="79"/>
      <c r="G34" s="79"/>
      <c r="H34" s="79">
        <f t="shared" ref="H34:H35" si="1">E34+F34+G34</f>
        <v>0</v>
      </c>
      <c r="I34" s="80">
        <f t="shared" ref="I34:I35" si="2">H34*$Z34</f>
        <v>0</v>
      </c>
      <c r="J34" s="79"/>
      <c r="K34" s="79"/>
      <c r="L34" s="79"/>
      <c r="M34" s="79">
        <f t="shared" ref="M34:M35" si="3">J34+K34+L34</f>
        <v>0</v>
      </c>
      <c r="N34" s="80">
        <f t="shared" ref="N34:N35" si="4">M34*$Z34</f>
        <v>0</v>
      </c>
      <c r="O34" s="79"/>
      <c r="P34" s="79"/>
      <c r="Q34" s="79"/>
      <c r="R34" s="79">
        <f t="shared" ref="R34:R35" si="5">O34+P34+Q34</f>
        <v>0</v>
      </c>
      <c r="S34" s="80">
        <f t="shared" ref="S34:S35" si="6">R34*$Z34</f>
        <v>0</v>
      </c>
      <c r="T34" s="79"/>
      <c r="U34" s="79"/>
      <c r="V34" s="79"/>
      <c r="W34" s="79">
        <f t="shared" ref="W34:W35" si="7">T34+U34+V34</f>
        <v>0</v>
      </c>
      <c r="X34" s="80">
        <f t="shared" ref="X34:X35" si="8">W34*$Z34</f>
        <v>0</v>
      </c>
      <c r="Y34" s="79">
        <f t="shared" ref="Y34:Y35" si="9">H34+M34+R34+W34</f>
        <v>0</v>
      </c>
      <c r="Z34" s="81">
        <v>50.96</v>
      </c>
      <c r="AA34" s="82">
        <f t="shared" ref="AA34:AA35" si="10">Y34*Z34</f>
        <v>0</v>
      </c>
    </row>
    <row r="35" ht="30.0" customHeight="1">
      <c r="A35" s="83">
        <f>A34+1</f>
        <v>2</v>
      </c>
      <c r="B35" s="76" t="s">
        <v>64</v>
      </c>
      <c r="C35" s="77" t="s">
        <v>65</v>
      </c>
      <c r="D35" s="201" t="s">
        <v>66</v>
      </c>
      <c r="E35" s="79"/>
      <c r="F35" s="79"/>
      <c r="G35" s="79"/>
      <c r="H35" s="79">
        <f t="shared" si="1"/>
        <v>0</v>
      </c>
      <c r="I35" s="80">
        <f t="shared" si="2"/>
        <v>0</v>
      </c>
      <c r="J35" s="79"/>
      <c r="K35" s="79"/>
      <c r="L35" s="79"/>
      <c r="M35" s="79">
        <f t="shared" si="3"/>
        <v>0</v>
      </c>
      <c r="N35" s="80">
        <f t="shared" si="4"/>
        <v>0</v>
      </c>
      <c r="O35" s="79"/>
      <c r="P35" s="79"/>
      <c r="Q35" s="79"/>
      <c r="R35" s="79">
        <f t="shared" si="5"/>
        <v>0</v>
      </c>
      <c r="S35" s="80">
        <f t="shared" si="6"/>
        <v>0</v>
      </c>
      <c r="T35" s="79"/>
      <c r="U35" s="79"/>
      <c r="V35" s="79"/>
      <c r="W35" s="79">
        <f t="shared" si="7"/>
        <v>0</v>
      </c>
      <c r="X35" s="80">
        <f t="shared" si="8"/>
        <v>0</v>
      </c>
      <c r="Y35" s="85">
        <f t="shared" si="9"/>
        <v>0</v>
      </c>
      <c r="Z35" s="81">
        <v>451.36</v>
      </c>
      <c r="AA35" s="86">
        <f t="shared" si="10"/>
        <v>0</v>
      </c>
    </row>
    <row r="36" ht="30.75" customHeight="1">
      <c r="A36" s="69" t="s">
        <v>67</v>
      </c>
      <c r="B36" s="70"/>
      <c r="C36" s="71"/>
      <c r="D36" s="198"/>
      <c r="E36" s="72"/>
      <c r="F36" s="72"/>
      <c r="G36" s="72"/>
      <c r="H36" s="72"/>
      <c r="I36" s="73"/>
      <c r="J36" s="72"/>
      <c r="K36" s="72"/>
      <c r="L36" s="72"/>
      <c r="M36" s="72"/>
      <c r="N36" s="73"/>
      <c r="O36" s="72"/>
      <c r="P36" s="72"/>
      <c r="Q36" s="72"/>
      <c r="R36" s="72"/>
      <c r="S36" s="73"/>
      <c r="T36" s="72"/>
      <c r="U36" s="72"/>
      <c r="V36" s="72"/>
      <c r="W36" s="72"/>
      <c r="X36" s="73"/>
      <c r="Y36" s="87"/>
      <c r="Z36" s="73"/>
      <c r="AA36" s="74"/>
    </row>
    <row r="37" ht="30.75" customHeight="1">
      <c r="A37" s="83">
        <v>3.0</v>
      </c>
      <c r="B37" s="76" t="s">
        <v>68</v>
      </c>
      <c r="C37" s="88" t="s">
        <v>69</v>
      </c>
      <c r="D37" s="202" t="s">
        <v>70</v>
      </c>
      <c r="E37" s="79"/>
      <c r="F37" s="79"/>
      <c r="G37" s="79"/>
      <c r="H37" s="79">
        <f t="shared" ref="H37:H49" si="11">E37+F37+G37</f>
        <v>0</v>
      </c>
      <c r="I37" s="80">
        <f t="shared" ref="I37:I49" si="12">H37*$Z37</f>
        <v>0</v>
      </c>
      <c r="J37" s="79"/>
      <c r="K37" s="79"/>
      <c r="L37" s="79"/>
      <c r="M37" s="79">
        <f t="shared" ref="M37:M49" si="13">J37+K37+L37</f>
        <v>0</v>
      </c>
      <c r="N37" s="80">
        <f t="shared" ref="N37:N49" si="14">M37*$Z37</f>
        <v>0</v>
      </c>
      <c r="O37" s="79"/>
      <c r="P37" s="79"/>
      <c r="Q37" s="79"/>
      <c r="R37" s="79">
        <f t="shared" ref="R37:R49" si="15">O37+P37+Q37</f>
        <v>0</v>
      </c>
      <c r="S37" s="80">
        <f t="shared" ref="S37:S49" si="16">R37*$Z37</f>
        <v>0</v>
      </c>
      <c r="T37" s="79"/>
      <c r="U37" s="79"/>
      <c r="V37" s="79"/>
      <c r="W37" s="79">
        <f t="shared" ref="W37:W49" si="17">T37+U37+V37</f>
        <v>0</v>
      </c>
      <c r="X37" s="80">
        <f t="shared" ref="X37:X49" si="18">W37*$Z37</f>
        <v>0</v>
      </c>
      <c r="Y37" s="79">
        <f t="shared" ref="Y37:Y49" si="19">H37+M37+R37+W37</f>
        <v>0</v>
      </c>
      <c r="Z37" s="81">
        <v>35.36</v>
      </c>
      <c r="AA37" s="82">
        <f t="shared" ref="AA37:AA49" si="20">Y37*Z37</f>
        <v>0</v>
      </c>
    </row>
    <row r="38" ht="30.75" customHeight="1">
      <c r="A38" s="83">
        <f t="shared" ref="A38:A49" si="21">A37+1</f>
        <v>4</v>
      </c>
      <c r="B38" s="76" t="s">
        <v>71</v>
      </c>
      <c r="C38" s="88" t="s">
        <v>72</v>
      </c>
      <c r="D38" s="202" t="s">
        <v>70</v>
      </c>
      <c r="E38" s="79"/>
      <c r="F38" s="79"/>
      <c r="G38" s="79"/>
      <c r="H38" s="79">
        <f t="shared" si="11"/>
        <v>0</v>
      </c>
      <c r="I38" s="80">
        <f t="shared" si="12"/>
        <v>0</v>
      </c>
      <c r="J38" s="79"/>
      <c r="K38" s="79"/>
      <c r="L38" s="79"/>
      <c r="M38" s="79">
        <f t="shared" si="13"/>
        <v>0</v>
      </c>
      <c r="N38" s="80">
        <f t="shared" si="14"/>
        <v>0</v>
      </c>
      <c r="O38" s="79"/>
      <c r="P38" s="79"/>
      <c r="Q38" s="79"/>
      <c r="R38" s="79">
        <f t="shared" si="15"/>
        <v>0</v>
      </c>
      <c r="S38" s="80">
        <f t="shared" si="16"/>
        <v>0</v>
      </c>
      <c r="T38" s="79"/>
      <c r="U38" s="79"/>
      <c r="V38" s="79"/>
      <c r="W38" s="79">
        <f t="shared" si="17"/>
        <v>0</v>
      </c>
      <c r="X38" s="80">
        <f t="shared" si="18"/>
        <v>0</v>
      </c>
      <c r="Y38" s="85">
        <f t="shared" si="19"/>
        <v>0</v>
      </c>
      <c r="Z38" s="81">
        <v>38.48</v>
      </c>
      <c r="AA38" s="86">
        <f t="shared" si="20"/>
        <v>0</v>
      </c>
    </row>
    <row r="39" ht="30.75" customHeight="1">
      <c r="A39" s="83">
        <f t="shared" si="21"/>
        <v>5</v>
      </c>
      <c r="B39" s="76" t="s">
        <v>73</v>
      </c>
      <c r="C39" s="77" t="s">
        <v>74</v>
      </c>
      <c r="D39" s="202" t="s">
        <v>75</v>
      </c>
      <c r="E39" s="79"/>
      <c r="F39" s="79"/>
      <c r="G39" s="79"/>
      <c r="H39" s="79">
        <f t="shared" si="11"/>
        <v>0</v>
      </c>
      <c r="I39" s="80">
        <f t="shared" si="12"/>
        <v>0</v>
      </c>
      <c r="J39" s="79"/>
      <c r="K39" s="79"/>
      <c r="L39" s="79"/>
      <c r="M39" s="79">
        <f t="shared" si="13"/>
        <v>0</v>
      </c>
      <c r="N39" s="80">
        <f t="shared" si="14"/>
        <v>0</v>
      </c>
      <c r="O39" s="79"/>
      <c r="P39" s="79"/>
      <c r="Q39" s="79"/>
      <c r="R39" s="79">
        <f t="shared" si="15"/>
        <v>0</v>
      </c>
      <c r="S39" s="80">
        <f t="shared" si="16"/>
        <v>0</v>
      </c>
      <c r="T39" s="79"/>
      <c r="U39" s="79"/>
      <c r="V39" s="79"/>
      <c r="W39" s="79">
        <f t="shared" si="17"/>
        <v>0</v>
      </c>
      <c r="X39" s="80">
        <f t="shared" si="18"/>
        <v>0</v>
      </c>
      <c r="Y39" s="85">
        <f t="shared" si="19"/>
        <v>0</v>
      </c>
      <c r="Z39" s="81">
        <v>9.36</v>
      </c>
      <c r="AA39" s="86">
        <f t="shared" si="20"/>
        <v>0</v>
      </c>
    </row>
    <row r="40" ht="30.75" customHeight="1">
      <c r="A40" s="83">
        <f t="shared" si="21"/>
        <v>6</v>
      </c>
      <c r="B40" s="76" t="s">
        <v>76</v>
      </c>
      <c r="C40" s="89" t="s">
        <v>77</v>
      </c>
      <c r="D40" s="202" t="s">
        <v>75</v>
      </c>
      <c r="E40" s="79"/>
      <c r="F40" s="79"/>
      <c r="G40" s="79"/>
      <c r="H40" s="79">
        <f t="shared" si="11"/>
        <v>0</v>
      </c>
      <c r="I40" s="80">
        <f t="shared" si="12"/>
        <v>0</v>
      </c>
      <c r="J40" s="79"/>
      <c r="K40" s="79"/>
      <c r="L40" s="79"/>
      <c r="M40" s="79">
        <f t="shared" si="13"/>
        <v>0</v>
      </c>
      <c r="N40" s="80">
        <f t="shared" si="14"/>
        <v>0</v>
      </c>
      <c r="O40" s="79"/>
      <c r="P40" s="79"/>
      <c r="Q40" s="79"/>
      <c r="R40" s="79">
        <f t="shared" si="15"/>
        <v>0</v>
      </c>
      <c r="S40" s="80">
        <f t="shared" si="16"/>
        <v>0</v>
      </c>
      <c r="T40" s="79"/>
      <c r="U40" s="79"/>
      <c r="V40" s="79"/>
      <c r="W40" s="79">
        <f t="shared" si="17"/>
        <v>0</v>
      </c>
      <c r="X40" s="80">
        <f t="shared" si="18"/>
        <v>0</v>
      </c>
      <c r="Y40" s="85">
        <f t="shared" si="19"/>
        <v>0</v>
      </c>
      <c r="Z40" s="81">
        <v>26.0</v>
      </c>
      <c r="AA40" s="86">
        <f t="shared" si="20"/>
        <v>0</v>
      </c>
    </row>
    <row r="41" ht="30.75" customHeight="1">
      <c r="A41" s="83">
        <f t="shared" si="21"/>
        <v>7</v>
      </c>
      <c r="B41" s="76" t="s">
        <v>78</v>
      </c>
      <c r="C41" s="89" t="s">
        <v>79</v>
      </c>
      <c r="D41" s="202" t="s">
        <v>75</v>
      </c>
      <c r="E41" s="79"/>
      <c r="F41" s="79"/>
      <c r="G41" s="79"/>
      <c r="H41" s="79">
        <f t="shared" si="11"/>
        <v>0</v>
      </c>
      <c r="I41" s="80">
        <f t="shared" si="12"/>
        <v>0</v>
      </c>
      <c r="J41" s="79"/>
      <c r="K41" s="79"/>
      <c r="L41" s="79"/>
      <c r="M41" s="79">
        <f t="shared" si="13"/>
        <v>0</v>
      </c>
      <c r="N41" s="80">
        <f t="shared" si="14"/>
        <v>0</v>
      </c>
      <c r="O41" s="79"/>
      <c r="P41" s="79"/>
      <c r="Q41" s="79"/>
      <c r="R41" s="79">
        <f t="shared" si="15"/>
        <v>0</v>
      </c>
      <c r="S41" s="80">
        <f t="shared" si="16"/>
        <v>0</v>
      </c>
      <c r="T41" s="79"/>
      <c r="U41" s="79"/>
      <c r="V41" s="79"/>
      <c r="W41" s="79">
        <f t="shared" si="17"/>
        <v>0</v>
      </c>
      <c r="X41" s="80">
        <f t="shared" si="18"/>
        <v>0</v>
      </c>
      <c r="Y41" s="85">
        <f t="shared" si="19"/>
        <v>0</v>
      </c>
      <c r="Z41" s="81">
        <v>44.72</v>
      </c>
      <c r="AA41" s="86">
        <f t="shared" si="20"/>
        <v>0</v>
      </c>
    </row>
    <row r="42" ht="30.75" customHeight="1">
      <c r="A42" s="83">
        <f t="shared" si="21"/>
        <v>8</v>
      </c>
      <c r="B42" s="76" t="s">
        <v>80</v>
      </c>
      <c r="C42" s="89" t="s">
        <v>81</v>
      </c>
      <c r="D42" s="202" t="s">
        <v>75</v>
      </c>
      <c r="E42" s="79"/>
      <c r="F42" s="79"/>
      <c r="G42" s="79"/>
      <c r="H42" s="79">
        <f t="shared" si="11"/>
        <v>0</v>
      </c>
      <c r="I42" s="80">
        <f t="shared" si="12"/>
        <v>0</v>
      </c>
      <c r="J42" s="79"/>
      <c r="K42" s="79"/>
      <c r="L42" s="79"/>
      <c r="M42" s="79">
        <f t="shared" si="13"/>
        <v>0</v>
      </c>
      <c r="N42" s="80">
        <f t="shared" si="14"/>
        <v>0</v>
      </c>
      <c r="O42" s="79"/>
      <c r="P42" s="79"/>
      <c r="Q42" s="79"/>
      <c r="R42" s="79">
        <f t="shared" si="15"/>
        <v>0</v>
      </c>
      <c r="S42" s="80">
        <f t="shared" si="16"/>
        <v>0</v>
      </c>
      <c r="T42" s="79"/>
      <c r="U42" s="79"/>
      <c r="V42" s="79"/>
      <c r="W42" s="79">
        <f t="shared" si="17"/>
        <v>0</v>
      </c>
      <c r="X42" s="80">
        <f t="shared" si="18"/>
        <v>0</v>
      </c>
      <c r="Y42" s="85">
        <f t="shared" si="19"/>
        <v>0</v>
      </c>
      <c r="Z42" s="81">
        <v>57.2</v>
      </c>
      <c r="AA42" s="86">
        <f t="shared" si="20"/>
        <v>0</v>
      </c>
    </row>
    <row r="43" ht="30.75" customHeight="1">
      <c r="A43" s="83">
        <f t="shared" si="21"/>
        <v>9</v>
      </c>
      <c r="B43" s="76" t="s">
        <v>82</v>
      </c>
      <c r="C43" s="89" t="s">
        <v>83</v>
      </c>
      <c r="D43" s="202" t="s">
        <v>75</v>
      </c>
      <c r="E43" s="79"/>
      <c r="F43" s="79"/>
      <c r="G43" s="79"/>
      <c r="H43" s="79">
        <f t="shared" si="11"/>
        <v>0</v>
      </c>
      <c r="I43" s="80">
        <f t="shared" si="12"/>
        <v>0</v>
      </c>
      <c r="J43" s="79"/>
      <c r="K43" s="79"/>
      <c r="L43" s="79"/>
      <c r="M43" s="79">
        <f t="shared" si="13"/>
        <v>0</v>
      </c>
      <c r="N43" s="80">
        <f t="shared" si="14"/>
        <v>0</v>
      </c>
      <c r="O43" s="79"/>
      <c r="P43" s="79"/>
      <c r="Q43" s="79"/>
      <c r="R43" s="79">
        <f t="shared" si="15"/>
        <v>0</v>
      </c>
      <c r="S43" s="80">
        <f t="shared" si="16"/>
        <v>0</v>
      </c>
      <c r="T43" s="79"/>
      <c r="U43" s="79"/>
      <c r="V43" s="79"/>
      <c r="W43" s="79">
        <f t="shared" si="17"/>
        <v>0</v>
      </c>
      <c r="X43" s="80">
        <f t="shared" si="18"/>
        <v>0</v>
      </c>
      <c r="Y43" s="85">
        <f t="shared" si="19"/>
        <v>0</v>
      </c>
      <c r="Z43" s="81">
        <v>26.0</v>
      </c>
      <c r="AA43" s="86">
        <f t="shared" si="20"/>
        <v>0</v>
      </c>
    </row>
    <row r="44" ht="30.75" customHeight="1">
      <c r="A44" s="83">
        <f t="shared" si="21"/>
        <v>10</v>
      </c>
      <c r="B44" s="76" t="s">
        <v>84</v>
      </c>
      <c r="C44" s="89" t="s">
        <v>85</v>
      </c>
      <c r="D44" s="202" t="s">
        <v>75</v>
      </c>
      <c r="E44" s="79"/>
      <c r="F44" s="79"/>
      <c r="G44" s="79"/>
      <c r="H44" s="79">
        <f t="shared" si="11"/>
        <v>0</v>
      </c>
      <c r="I44" s="80">
        <f t="shared" si="12"/>
        <v>0</v>
      </c>
      <c r="J44" s="79"/>
      <c r="K44" s="79"/>
      <c r="L44" s="79"/>
      <c r="M44" s="79">
        <f t="shared" si="13"/>
        <v>0</v>
      </c>
      <c r="N44" s="80">
        <f t="shared" si="14"/>
        <v>0</v>
      </c>
      <c r="O44" s="79"/>
      <c r="P44" s="79"/>
      <c r="Q44" s="79"/>
      <c r="R44" s="79">
        <f t="shared" si="15"/>
        <v>0</v>
      </c>
      <c r="S44" s="80">
        <f t="shared" si="16"/>
        <v>0</v>
      </c>
      <c r="T44" s="79"/>
      <c r="U44" s="79"/>
      <c r="V44" s="79"/>
      <c r="W44" s="79">
        <f t="shared" si="17"/>
        <v>0</v>
      </c>
      <c r="X44" s="80">
        <f t="shared" si="18"/>
        <v>0</v>
      </c>
      <c r="Y44" s="85">
        <f t="shared" si="19"/>
        <v>0</v>
      </c>
      <c r="Z44" s="81">
        <v>44.72</v>
      </c>
      <c r="AA44" s="86">
        <f t="shared" si="20"/>
        <v>0</v>
      </c>
    </row>
    <row r="45" ht="30.75" customHeight="1">
      <c r="A45" s="83">
        <f t="shared" si="21"/>
        <v>11</v>
      </c>
      <c r="B45" s="76" t="s">
        <v>86</v>
      </c>
      <c r="C45" s="89" t="s">
        <v>87</v>
      </c>
      <c r="D45" s="202" t="s">
        <v>75</v>
      </c>
      <c r="E45" s="79"/>
      <c r="F45" s="79"/>
      <c r="G45" s="79"/>
      <c r="H45" s="79">
        <f t="shared" si="11"/>
        <v>0</v>
      </c>
      <c r="I45" s="80">
        <f t="shared" si="12"/>
        <v>0</v>
      </c>
      <c r="J45" s="79"/>
      <c r="K45" s="79"/>
      <c r="L45" s="79"/>
      <c r="M45" s="79">
        <f t="shared" si="13"/>
        <v>0</v>
      </c>
      <c r="N45" s="80">
        <f t="shared" si="14"/>
        <v>0</v>
      </c>
      <c r="O45" s="79"/>
      <c r="P45" s="79"/>
      <c r="Q45" s="79"/>
      <c r="R45" s="79">
        <f t="shared" si="15"/>
        <v>0</v>
      </c>
      <c r="S45" s="80">
        <f t="shared" si="16"/>
        <v>0</v>
      </c>
      <c r="T45" s="79"/>
      <c r="U45" s="79"/>
      <c r="V45" s="79"/>
      <c r="W45" s="79">
        <f t="shared" si="17"/>
        <v>0</v>
      </c>
      <c r="X45" s="80">
        <f t="shared" si="18"/>
        <v>0</v>
      </c>
      <c r="Y45" s="85">
        <f t="shared" si="19"/>
        <v>0</v>
      </c>
      <c r="Z45" s="81">
        <v>57.2</v>
      </c>
      <c r="AA45" s="86">
        <f t="shared" si="20"/>
        <v>0</v>
      </c>
    </row>
    <row r="46" ht="30.75" customHeight="1">
      <c r="A46" s="83">
        <f t="shared" si="21"/>
        <v>12</v>
      </c>
      <c r="B46" s="76" t="s">
        <v>88</v>
      </c>
      <c r="C46" s="89" t="s">
        <v>89</v>
      </c>
      <c r="D46" s="202" t="s">
        <v>75</v>
      </c>
      <c r="E46" s="79"/>
      <c r="F46" s="79"/>
      <c r="G46" s="79"/>
      <c r="H46" s="79">
        <f t="shared" si="11"/>
        <v>0</v>
      </c>
      <c r="I46" s="80">
        <f t="shared" si="12"/>
        <v>0</v>
      </c>
      <c r="J46" s="79"/>
      <c r="K46" s="79"/>
      <c r="L46" s="79"/>
      <c r="M46" s="79">
        <f t="shared" si="13"/>
        <v>0</v>
      </c>
      <c r="N46" s="80">
        <f t="shared" si="14"/>
        <v>0</v>
      </c>
      <c r="O46" s="79"/>
      <c r="P46" s="79"/>
      <c r="Q46" s="79"/>
      <c r="R46" s="79">
        <f t="shared" si="15"/>
        <v>0</v>
      </c>
      <c r="S46" s="80">
        <f t="shared" si="16"/>
        <v>0</v>
      </c>
      <c r="T46" s="79"/>
      <c r="U46" s="79"/>
      <c r="V46" s="79"/>
      <c r="W46" s="79">
        <f t="shared" si="17"/>
        <v>0</v>
      </c>
      <c r="X46" s="80">
        <f t="shared" si="18"/>
        <v>0</v>
      </c>
      <c r="Y46" s="85">
        <f t="shared" si="19"/>
        <v>0</v>
      </c>
      <c r="Z46" s="81">
        <v>26.0</v>
      </c>
      <c r="AA46" s="86">
        <f t="shared" si="20"/>
        <v>0</v>
      </c>
    </row>
    <row r="47" ht="30.75" customHeight="1">
      <c r="A47" s="83">
        <f t="shared" si="21"/>
        <v>13</v>
      </c>
      <c r="B47" s="76" t="s">
        <v>90</v>
      </c>
      <c r="C47" s="89" t="s">
        <v>91</v>
      </c>
      <c r="D47" s="202" t="s">
        <v>75</v>
      </c>
      <c r="E47" s="79"/>
      <c r="F47" s="79"/>
      <c r="G47" s="79"/>
      <c r="H47" s="79">
        <f t="shared" si="11"/>
        <v>0</v>
      </c>
      <c r="I47" s="80">
        <f t="shared" si="12"/>
        <v>0</v>
      </c>
      <c r="J47" s="79"/>
      <c r="K47" s="79"/>
      <c r="L47" s="79"/>
      <c r="M47" s="79">
        <f t="shared" si="13"/>
        <v>0</v>
      </c>
      <c r="N47" s="80">
        <f t="shared" si="14"/>
        <v>0</v>
      </c>
      <c r="O47" s="79"/>
      <c r="P47" s="79"/>
      <c r="Q47" s="79"/>
      <c r="R47" s="79">
        <f t="shared" si="15"/>
        <v>0</v>
      </c>
      <c r="S47" s="80">
        <f t="shared" si="16"/>
        <v>0</v>
      </c>
      <c r="T47" s="79"/>
      <c r="U47" s="79"/>
      <c r="V47" s="79"/>
      <c r="W47" s="79">
        <f t="shared" si="17"/>
        <v>0</v>
      </c>
      <c r="X47" s="80">
        <f t="shared" si="18"/>
        <v>0</v>
      </c>
      <c r="Y47" s="85">
        <f t="shared" si="19"/>
        <v>0</v>
      </c>
      <c r="Z47" s="81">
        <v>45.76</v>
      </c>
      <c r="AA47" s="86">
        <f t="shared" si="20"/>
        <v>0</v>
      </c>
    </row>
    <row r="48" ht="30.75" customHeight="1">
      <c r="A48" s="83">
        <f t="shared" si="21"/>
        <v>14</v>
      </c>
      <c r="B48" s="76" t="s">
        <v>92</v>
      </c>
      <c r="C48" s="89" t="s">
        <v>93</v>
      </c>
      <c r="D48" s="202" t="s">
        <v>75</v>
      </c>
      <c r="E48" s="79"/>
      <c r="F48" s="79"/>
      <c r="G48" s="79"/>
      <c r="H48" s="79">
        <f t="shared" si="11"/>
        <v>0</v>
      </c>
      <c r="I48" s="80">
        <f t="shared" si="12"/>
        <v>0</v>
      </c>
      <c r="J48" s="79"/>
      <c r="K48" s="79"/>
      <c r="L48" s="79"/>
      <c r="M48" s="79">
        <f t="shared" si="13"/>
        <v>0</v>
      </c>
      <c r="N48" s="80">
        <f t="shared" si="14"/>
        <v>0</v>
      </c>
      <c r="O48" s="79"/>
      <c r="P48" s="79"/>
      <c r="Q48" s="79"/>
      <c r="R48" s="79">
        <f t="shared" si="15"/>
        <v>0</v>
      </c>
      <c r="S48" s="80">
        <f t="shared" si="16"/>
        <v>0</v>
      </c>
      <c r="T48" s="79"/>
      <c r="U48" s="79"/>
      <c r="V48" s="79"/>
      <c r="W48" s="79">
        <f t="shared" si="17"/>
        <v>0</v>
      </c>
      <c r="X48" s="80">
        <f t="shared" si="18"/>
        <v>0</v>
      </c>
      <c r="Y48" s="85">
        <f t="shared" si="19"/>
        <v>0</v>
      </c>
      <c r="Z48" s="81">
        <v>57.2</v>
      </c>
      <c r="AA48" s="86">
        <f t="shared" si="20"/>
        <v>0</v>
      </c>
    </row>
    <row r="49" ht="30.75" customHeight="1">
      <c r="A49" s="83">
        <f t="shared" si="21"/>
        <v>15</v>
      </c>
      <c r="B49" s="76" t="s">
        <v>94</v>
      </c>
      <c r="C49" s="77" t="s">
        <v>95</v>
      </c>
      <c r="D49" s="202" t="s">
        <v>96</v>
      </c>
      <c r="E49" s="79"/>
      <c r="F49" s="79"/>
      <c r="G49" s="79"/>
      <c r="H49" s="79">
        <f t="shared" si="11"/>
        <v>0</v>
      </c>
      <c r="I49" s="80">
        <f t="shared" si="12"/>
        <v>0</v>
      </c>
      <c r="J49" s="79"/>
      <c r="K49" s="79"/>
      <c r="L49" s="79"/>
      <c r="M49" s="79">
        <f t="shared" si="13"/>
        <v>0</v>
      </c>
      <c r="N49" s="80">
        <f t="shared" si="14"/>
        <v>0</v>
      </c>
      <c r="O49" s="79"/>
      <c r="P49" s="79"/>
      <c r="Q49" s="79"/>
      <c r="R49" s="79">
        <f t="shared" si="15"/>
        <v>0</v>
      </c>
      <c r="S49" s="80">
        <f t="shared" si="16"/>
        <v>0</v>
      </c>
      <c r="T49" s="79"/>
      <c r="U49" s="79"/>
      <c r="V49" s="79"/>
      <c r="W49" s="79">
        <f t="shared" si="17"/>
        <v>0</v>
      </c>
      <c r="X49" s="80">
        <f t="shared" si="18"/>
        <v>0</v>
      </c>
      <c r="Y49" s="85">
        <f t="shared" si="19"/>
        <v>0</v>
      </c>
      <c r="Z49" s="81">
        <v>214.24</v>
      </c>
      <c r="AA49" s="86">
        <f t="shared" si="20"/>
        <v>0</v>
      </c>
    </row>
    <row r="50" ht="30.75" customHeight="1">
      <c r="A50" s="69" t="s">
        <v>97</v>
      </c>
      <c r="B50" s="70"/>
      <c r="C50" s="71"/>
      <c r="D50" s="198"/>
      <c r="E50" s="72"/>
      <c r="F50" s="72"/>
      <c r="G50" s="72"/>
      <c r="H50" s="72"/>
      <c r="I50" s="73"/>
      <c r="J50" s="72"/>
      <c r="K50" s="72"/>
      <c r="L50" s="72"/>
      <c r="M50" s="72"/>
      <c r="N50" s="73"/>
      <c r="O50" s="72"/>
      <c r="P50" s="72"/>
      <c r="Q50" s="72"/>
      <c r="R50" s="72"/>
      <c r="S50" s="73"/>
      <c r="T50" s="72"/>
      <c r="U50" s="72"/>
      <c r="V50" s="72"/>
      <c r="W50" s="72"/>
      <c r="X50" s="73"/>
      <c r="Y50" s="87"/>
      <c r="Z50" s="73"/>
      <c r="AA50" s="74"/>
    </row>
    <row r="51" ht="30.75" customHeight="1">
      <c r="A51" s="83">
        <v>16.0</v>
      </c>
      <c r="B51" s="76" t="s">
        <v>98</v>
      </c>
      <c r="C51" s="77" t="s">
        <v>99</v>
      </c>
      <c r="D51" s="202" t="s">
        <v>100</v>
      </c>
      <c r="E51" s="79"/>
      <c r="F51" s="79"/>
      <c r="G51" s="79"/>
      <c r="H51" s="79">
        <f t="shared" ref="H51:H52" si="22">E51+F51+G51</f>
        <v>0</v>
      </c>
      <c r="I51" s="80">
        <f t="shared" ref="I51:I52" si="23">H51*$Z51</f>
        <v>0</v>
      </c>
      <c r="J51" s="79"/>
      <c r="K51" s="79"/>
      <c r="L51" s="79"/>
      <c r="M51" s="79">
        <f t="shared" ref="M51:M52" si="24">J51+K51+L51</f>
        <v>0</v>
      </c>
      <c r="N51" s="80">
        <f t="shared" ref="N51:N52" si="25">M51*$Z51</f>
        <v>0</v>
      </c>
      <c r="O51" s="79"/>
      <c r="P51" s="79"/>
      <c r="Q51" s="79"/>
      <c r="R51" s="79">
        <f t="shared" ref="R51:R52" si="26">O51+P51+Q51</f>
        <v>0</v>
      </c>
      <c r="S51" s="80">
        <f t="shared" ref="S51:S52" si="27">R51*$Z51</f>
        <v>0</v>
      </c>
      <c r="T51" s="79"/>
      <c r="U51" s="79"/>
      <c r="V51" s="79"/>
      <c r="W51" s="79">
        <f t="shared" ref="W51:W52" si="28">T51+U51+V51</f>
        <v>0</v>
      </c>
      <c r="X51" s="80">
        <f t="shared" ref="X51:X52" si="29">W51*$Z51</f>
        <v>0</v>
      </c>
      <c r="Y51" s="79">
        <f t="shared" ref="Y51:Y52" si="30">H51+M51+R51+W51</f>
        <v>0</v>
      </c>
      <c r="Z51" s="81">
        <v>25536.16</v>
      </c>
      <c r="AA51" s="82">
        <f t="shared" ref="AA51:AA52" si="31">Y51*Z51</f>
        <v>0</v>
      </c>
    </row>
    <row r="52" ht="30.75" customHeight="1">
      <c r="A52" s="83">
        <v>17.0</v>
      </c>
      <c r="B52" s="84" t="s">
        <v>101</v>
      </c>
      <c r="C52" s="77" t="s">
        <v>102</v>
      </c>
      <c r="D52" s="202" t="s">
        <v>100</v>
      </c>
      <c r="E52" s="79"/>
      <c r="F52" s="79"/>
      <c r="G52" s="79"/>
      <c r="H52" s="79">
        <f t="shared" si="22"/>
        <v>0</v>
      </c>
      <c r="I52" s="80">
        <f t="shared" si="23"/>
        <v>0</v>
      </c>
      <c r="J52" s="79"/>
      <c r="K52" s="79"/>
      <c r="L52" s="79"/>
      <c r="M52" s="79">
        <f t="shared" si="24"/>
        <v>0</v>
      </c>
      <c r="N52" s="80">
        <f t="shared" si="25"/>
        <v>0</v>
      </c>
      <c r="O52" s="79"/>
      <c r="P52" s="79"/>
      <c r="Q52" s="79"/>
      <c r="R52" s="79">
        <f t="shared" si="26"/>
        <v>0</v>
      </c>
      <c r="S52" s="80">
        <f t="shared" si="27"/>
        <v>0</v>
      </c>
      <c r="T52" s="79"/>
      <c r="U52" s="79"/>
      <c r="V52" s="79"/>
      <c r="W52" s="79">
        <f t="shared" si="28"/>
        <v>0</v>
      </c>
      <c r="X52" s="80">
        <f t="shared" si="29"/>
        <v>0</v>
      </c>
      <c r="Y52" s="85">
        <f t="shared" si="30"/>
        <v>0</v>
      </c>
      <c r="Z52" s="81">
        <v>18470.4</v>
      </c>
      <c r="AA52" s="86">
        <f t="shared" si="31"/>
        <v>0</v>
      </c>
    </row>
    <row r="53" ht="30.75" customHeight="1">
      <c r="A53" s="69" t="s">
        <v>103</v>
      </c>
      <c r="B53" s="70"/>
      <c r="C53" s="71"/>
      <c r="D53" s="198"/>
      <c r="E53" s="72"/>
      <c r="F53" s="72"/>
      <c r="G53" s="72"/>
      <c r="H53" s="72"/>
      <c r="I53" s="73"/>
      <c r="J53" s="72"/>
      <c r="K53" s="72"/>
      <c r="L53" s="72"/>
      <c r="M53" s="72"/>
      <c r="N53" s="73"/>
      <c r="O53" s="72"/>
      <c r="P53" s="72"/>
      <c r="Q53" s="72"/>
      <c r="R53" s="72"/>
      <c r="S53" s="73"/>
      <c r="T53" s="72"/>
      <c r="U53" s="72"/>
      <c r="V53" s="72"/>
      <c r="W53" s="72"/>
      <c r="X53" s="73"/>
      <c r="Y53" s="87"/>
      <c r="Z53" s="73"/>
      <c r="AA53" s="74"/>
    </row>
    <row r="54" ht="30.75" customHeight="1">
      <c r="A54" s="83">
        <v>18.0</v>
      </c>
      <c r="B54" s="76" t="s">
        <v>104</v>
      </c>
      <c r="C54" s="77" t="s">
        <v>105</v>
      </c>
      <c r="D54" s="203" t="s">
        <v>106</v>
      </c>
      <c r="E54" s="79"/>
      <c r="F54" s="79"/>
      <c r="G54" s="79"/>
      <c r="H54" s="79">
        <f t="shared" ref="H54:H56" si="32">E54+F54+G54</f>
        <v>0</v>
      </c>
      <c r="I54" s="80">
        <f t="shared" ref="I54:I56" si="33">H54*$Z54</f>
        <v>0</v>
      </c>
      <c r="J54" s="79"/>
      <c r="K54" s="79"/>
      <c r="L54" s="79"/>
      <c r="M54" s="79">
        <f t="shared" ref="M54:M56" si="34">J54+K54+L54</f>
        <v>0</v>
      </c>
      <c r="N54" s="80">
        <f t="shared" ref="N54:N56" si="35">M54*$Z54</f>
        <v>0</v>
      </c>
      <c r="O54" s="79"/>
      <c r="P54" s="79"/>
      <c r="Q54" s="79"/>
      <c r="R54" s="79">
        <f t="shared" ref="R54:R56" si="36">O54+P54+Q54</f>
        <v>0</v>
      </c>
      <c r="S54" s="80">
        <f t="shared" ref="S54:S56" si="37">R54*$Z54</f>
        <v>0</v>
      </c>
      <c r="T54" s="79"/>
      <c r="U54" s="79"/>
      <c r="V54" s="79"/>
      <c r="W54" s="79">
        <f t="shared" ref="W54:W56" si="38">T54+U54+V54</f>
        <v>0</v>
      </c>
      <c r="X54" s="80">
        <f t="shared" ref="X54:X56" si="39">W54*$Z54</f>
        <v>0</v>
      </c>
      <c r="Y54" s="79">
        <f t="shared" ref="Y54:Y56" si="40">H54+M54+R54+W54</f>
        <v>0</v>
      </c>
      <c r="Z54" s="81">
        <v>21.84</v>
      </c>
      <c r="AA54" s="82">
        <f t="shared" ref="AA54:AA56" si="41">Y54*Z54</f>
        <v>0</v>
      </c>
    </row>
    <row r="55" ht="30.75" customHeight="1">
      <c r="A55" s="83">
        <v>19.0</v>
      </c>
      <c r="B55" s="76" t="s">
        <v>107</v>
      </c>
      <c r="C55" s="77" t="s">
        <v>108</v>
      </c>
      <c r="D55" s="203" t="s">
        <v>106</v>
      </c>
      <c r="E55" s="79"/>
      <c r="F55" s="79"/>
      <c r="G55" s="79"/>
      <c r="H55" s="79">
        <f t="shared" si="32"/>
        <v>0</v>
      </c>
      <c r="I55" s="80">
        <f t="shared" si="33"/>
        <v>0</v>
      </c>
      <c r="J55" s="79"/>
      <c r="K55" s="79"/>
      <c r="L55" s="79"/>
      <c r="M55" s="79">
        <f t="shared" si="34"/>
        <v>0</v>
      </c>
      <c r="N55" s="80">
        <f t="shared" si="35"/>
        <v>0</v>
      </c>
      <c r="O55" s="79"/>
      <c r="P55" s="79"/>
      <c r="Q55" s="79"/>
      <c r="R55" s="79">
        <f t="shared" si="36"/>
        <v>0</v>
      </c>
      <c r="S55" s="80">
        <f t="shared" si="37"/>
        <v>0</v>
      </c>
      <c r="T55" s="79"/>
      <c r="U55" s="79"/>
      <c r="V55" s="79"/>
      <c r="W55" s="79">
        <f t="shared" si="38"/>
        <v>0</v>
      </c>
      <c r="X55" s="80">
        <f t="shared" si="39"/>
        <v>0</v>
      </c>
      <c r="Y55" s="85">
        <f t="shared" si="40"/>
        <v>0</v>
      </c>
      <c r="Z55" s="81">
        <v>19.76</v>
      </c>
      <c r="AA55" s="86">
        <f t="shared" si="41"/>
        <v>0</v>
      </c>
    </row>
    <row r="56" ht="30.75" customHeight="1">
      <c r="A56" s="83">
        <v>20.0</v>
      </c>
      <c r="B56" s="76" t="s">
        <v>109</v>
      </c>
      <c r="C56" s="77" t="s">
        <v>110</v>
      </c>
      <c r="D56" s="203" t="s">
        <v>106</v>
      </c>
      <c r="E56" s="79"/>
      <c r="F56" s="79"/>
      <c r="G56" s="79"/>
      <c r="H56" s="79">
        <f t="shared" si="32"/>
        <v>0</v>
      </c>
      <c r="I56" s="80">
        <f t="shared" si="33"/>
        <v>0</v>
      </c>
      <c r="J56" s="79"/>
      <c r="K56" s="79"/>
      <c r="L56" s="79"/>
      <c r="M56" s="79">
        <f t="shared" si="34"/>
        <v>0</v>
      </c>
      <c r="N56" s="80">
        <f t="shared" si="35"/>
        <v>0</v>
      </c>
      <c r="O56" s="79"/>
      <c r="P56" s="79"/>
      <c r="Q56" s="79"/>
      <c r="R56" s="79">
        <f t="shared" si="36"/>
        <v>0</v>
      </c>
      <c r="S56" s="80">
        <f t="shared" si="37"/>
        <v>0</v>
      </c>
      <c r="T56" s="79"/>
      <c r="U56" s="79"/>
      <c r="V56" s="79"/>
      <c r="W56" s="79">
        <f t="shared" si="38"/>
        <v>0</v>
      </c>
      <c r="X56" s="80">
        <f t="shared" si="39"/>
        <v>0</v>
      </c>
      <c r="Y56" s="85">
        <f t="shared" si="40"/>
        <v>0</v>
      </c>
      <c r="Z56" s="81">
        <v>92.56</v>
      </c>
      <c r="AA56" s="86">
        <f t="shared" si="41"/>
        <v>0</v>
      </c>
    </row>
    <row r="57" ht="30.75" customHeight="1">
      <c r="A57" s="69" t="s">
        <v>111</v>
      </c>
      <c r="B57" s="70"/>
      <c r="C57" s="71"/>
      <c r="D57" s="198"/>
      <c r="E57" s="72"/>
      <c r="F57" s="72"/>
      <c r="G57" s="72"/>
      <c r="H57" s="72"/>
      <c r="I57" s="73"/>
      <c r="J57" s="72"/>
      <c r="K57" s="72"/>
      <c r="L57" s="72"/>
      <c r="M57" s="72"/>
      <c r="N57" s="73"/>
      <c r="O57" s="72"/>
      <c r="P57" s="72"/>
      <c r="Q57" s="72"/>
      <c r="R57" s="72"/>
      <c r="S57" s="73"/>
      <c r="T57" s="72"/>
      <c r="U57" s="72"/>
      <c r="V57" s="72"/>
      <c r="W57" s="72"/>
      <c r="X57" s="73"/>
      <c r="Y57" s="87"/>
      <c r="Z57" s="73"/>
      <c r="AA57" s="74"/>
    </row>
    <row r="58" ht="30.75" customHeight="1">
      <c r="A58" s="75">
        <v>21.0</v>
      </c>
      <c r="B58" s="78" t="s">
        <v>112</v>
      </c>
      <c r="C58" s="89" t="s">
        <v>113</v>
      </c>
      <c r="D58" s="202" t="s">
        <v>114</v>
      </c>
      <c r="E58" s="79"/>
      <c r="F58" s="79"/>
      <c r="G58" s="79"/>
      <c r="H58" s="79">
        <f t="shared" ref="H58:H78" si="42">E58+F58+G58</f>
        <v>0</v>
      </c>
      <c r="I58" s="80">
        <f t="shared" ref="I58:I78" si="43">H58*$Z58</f>
        <v>0</v>
      </c>
      <c r="J58" s="79"/>
      <c r="K58" s="79"/>
      <c r="L58" s="79"/>
      <c r="M58" s="79">
        <f t="shared" ref="M58:M78" si="44">J58+K58+L58</f>
        <v>0</v>
      </c>
      <c r="N58" s="80">
        <f t="shared" ref="N58:N78" si="45">M58*$Z58</f>
        <v>0</v>
      </c>
      <c r="O58" s="79"/>
      <c r="P58" s="79"/>
      <c r="Q58" s="79"/>
      <c r="R58" s="79">
        <f t="shared" ref="R58:R78" si="46">O58+P58+Q58</f>
        <v>0</v>
      </c>
      <c r="S58" s="80">
        <f t="shared" ref="S58:S78" si="47">R58*$Z58</f>
        <v>0</v>
      </c>
      <c r="T58" s="79"/>
      <c r="U58" s="79"/>
      <c r="V58" s="79"/>
      <c r="W58" s="79">
        <f t="shared" ref="W58:W78" si="48">T58+U58+V58</f>
        <v>0</v>
      </c>
      <c r="X58" s="80">
        <f t="shared" ref="X58:X78" si="49">W58*$Z58</f>
        <v>0</v>
      </c>
      <c r="Y58" s="79">
        <f t="shared" ref="Y58:Y78" si="50">H58+M58+R58+W58</f>
        <v>0</v>
      </c>
      <c r="Z58" s="81">
        <v>87.36</v>
      </c>
      <c r="AA58" s="82">
        <f t="shared" ref="AA58:AA78" si="51">Y58*Z58</f>
        <v>0</v>
      </c>
    </row>
    <row r="59" ht="30.75" customHeight="1">
      <c r="A59" s="83">
        <v>22.0</v>
      </c>
      <c r="B59" s="84" t="s">
        <v>115</v>
      </c>
      <c r="C59" s="77" t="s">
        <v>116</v>
      </c>
      <c r="D59" s="202" t="s">
        <v>75</v>
      </c>
      <c r="E59" s="79"/>
      <c r="F59" s="79"/>
      <c r="G59" s="79"/>
      <c r="H59" s="79">
        <f t="shared" si="42"/>
        <v>0</v>
      </c>
      <c r="I59" s="80">
        <f t="shared" si="43"/>
        <v>0</v>
      </c>
      <c r="J59" s="79"/>
      <c r="K59" s="79"/>
      <c r="L59" s="79"/>
      <c r="M59" s="79">
        <f t="shared" si="44"/>
        <v>0</v>
      </c>
      <c r="N59" s="80">
        <f t="shared" si="45"/>
        <v>0</v>
      </c>
      <c r="O59" s="79"/>
      <c r="P59" s="79"/>
      <c r="Q59" s="79"/>
      <c r="R59" s="79">
        <f t="shared" si="46"/>
        <v>0</v>
      </c>
      <c r="S59" s="80">
        <f t="shared" si="47"/>
        <v>0</v>
      </c>
      <c r="T59" s="79"/>
      <c r="U59" s="79"/>
      <c r="V59" s="79"/>
      <c r="W59" s="79">
        <f t="shared" si="48"/>
        <v>0</v>
      </c>
      <c r="X59" s="80">
        <f t="shared" si="49"/>
        <v>0</v>
      </c>
      <c r="Y59" s="85">
        <f t="shared" si="50"/>
        <v>0</v>
      </c>
      <c r="Z59" s="80">
        <v>127.92</v>
      </c>
      <c r="AA59" s="86">
        <f t="shared" si="51"/>
        <v>0</v>
      </c>
    </row>
    <row r="60" ht="30.75" customHeight="1">
      <c r="A60" s="83">
        <v>23.0</v>
      </c>
      <c r="B60" s="84" t="s">
        <v>117</v>
      </c>
      <c r="C60" s="89" t="s">
        <v>118</v>
      </c>
      <c r="D60" s="202" t="s">
        <v>75</v>
      </c>
      <c r="E60" s="79"/>
      <c r="F60" s="79"/>
      <c r="G60" s="79"/>
      <c r="H60" s="79">
        <f t="shared" si="42"/>
        <v>0</v>
      </c>
      <c r="I60" s="80">
        <f t="shared" si="43"/>
        <v>0</v>
      </c>
      <c r="J60" s="79"/>
      <c r="K60" s="79"/>
      <c r="L60" s="79"/>
      <c r="M60" s="79">
        <f t="shared" si="44"/>
        <v>0</v>
      </c>
      <c r="N60" s="80">
        <f t="shared" si="45"/>
        <v>0</v>
      </c>
      <c r="O60" s="79"/>
      <c r="P60" s="79"/>
      <c r="Q60" s="79"/>
      <c r="R60" s="79">
        <f t="shared" si="46"/>
        <v>0</v>
      </c>
      <c r="S60" s="80">
        <f t="shared" si="47"/>
        <v>0</v>
      </c>
      <c r="T60" s="79"/>
      <c r="U60" s="79"/>
      <c r="V60" s="79"/>
      <c r="W60" s="79">
        <f t="shared" si="48"/>
        <v>0</v>
      </c>
      <c r="X60" s="80">
        <f t="shared" si="49"/>
        <v>0</v>
      </c>
      <c r="Y60" s="85">
        <f t="shared" si="50"/>
        <v>0</v>
      </c>
      <c r="Z60" s="81">
        <v>23.92</v>
      </c>
      <c r="AA60" s="86">
        <f t="shared" si="51"/>
        <v>0</v>
      </c>
    </row>
    <row r="61" ht="30.75" customHeight="1">
      <c r="A61" s="83">
        <v>24.0</v>
      </c>
      <c r="B61" s="76" t="s">
        <v>119</v>
      </c>
      <c r="C61" s="77" t="s">
        <v>120</v>
      </c>
      <c r="D61" s="202" t="s">
        <v>63</v>
      </c>
      <c r="E61" s="79"/>
      <c r="F61" s="79"/>
      <c r="G61" s="79"/>
      <c r="H61" s="79">
        <f t="shared" si="42"/>
        <v>0</v>
      </c>
      <c r="I61" s="80">
        <f t="shared" si="43"/>
        <v>0</v>
      </c>
      <c r="J61" s="79"/>
      <c r="K61" s="79"/>
      <c r="L61" s="79"/>
      <c r="M61" s="79">
        <f t="shared" si="44"/>
        <v>0</v>
      </c>
      <c r="N61" s="80">
        <f t="shared" si="45"/>
        <v>0</v>
      </c>
      <c r="O61" s="79"/>
      <c r="P61" s="79"/>
      <c r="Q61" s="79"/>
      <c r="R61" s="79">
        <f t="shared" si="46"/>
        <v>0</v>
      </c>
      <c r="S61" s="80">
        <f t="shared" si="47"/>
        <v>0</v>
      </c>
      <c r="T61" s="79"/>
      <c r="U61" s="79"/>
      <c r="V61" s="79"/>
      <c r="W61" s="79">
        <f t="shared" si="48"/>
        <v>0</v>
      </c>
      <c r="X61" s="80">
        <f t="shared" si="49"/>
        <v>0</v>
      </c>
      <c r="Y61" s="85">
        <f t="shared" si="50"/>
        <v>0</v>
      </c>
      <c r="Z61" s="81">
        <v>44.72</v>
      </c>
      <c r="AA61" s="86">
        <f t="shared" si="51"/>
        <v>0</v>
      </c>
    </row>
    <row r="62" ht="30.75" customHeight="1">
      <c r="A62" s="75">
        <v>25.0</v>
      </c>
      <c r="B62" s="76" t="s">
        <v>121</v>
      </c>
      <c r="C62" s="77" t="s">
        <v>122</v>
      </c>
      <c r="D62" s="202" t="s">
        <v>114</v>
      </c>
      <c r="E62" s="79"/>
      <c r="F62" s="79"/>
      <c r="G62" s="79"/>
      <c r="H62" s="79">
        <f t="shared" si="42"/>
        <v>0</v>
      </c>
      <c r="I62" s="80">
        <f t="shared" si="43"/>
        <v>0</v>
      </c>
      <c r="J62" s="79"/>
      <c r="K62" s="79"/>
      <c r="L62" s="79"/>
      <c r="M62" s="79">
        <f t="shared" si="44"/>
        <v>0</v>
      </c>
      <c r="N62" s="80">
        <f t="shared" si="45"/>
        <v>0</v>
      </c>
      <c r="O62" s="79"/>
      <c r="P62" s="79"/>
      <c r="Q62" s="79"/>
      <c r="R62" s="79">
        <f t="shared" si="46"/>
        <v>0</v>
      </c>
      <c r="S62" s="80">
        <f t="shared" si="47"/>
        <v>0</v>
      </c>
      <c r="T62" s="79"/>
      <c r="U62" s="79"/>
      <c r="V62" s="79"/>
      <c r="W62" s="79">
        <f t="shared" si="48"/>
        <v>0</v>
      </c>
      <c r="X62" s="80">
        <f t="shared" si="49"/>
        <v>0</v>
      </c>
      <c r="Y62" s="85">
        <f t="shared" si="50"/>
        <v>0</v>
      </c>
      <c r="Z62" s="81">
        <v>36.0</v>
      </c>
      <c r="AA62" s="86">
        <f t="shared" si="51"/>
        <v>0</v>
      </c>
    </row>
    <row r="63" ht="30.75" customHeight="1">
      <c r="A63" s="83">
        <v>26.0</v>
      </c>
      <c r="B63" s="76" t="s">
        <v>123</v>
      </c>
      <c r="C63" s="89" t="s">
        <v>124</v>
      </c>
      <c r="D63" s="202" t="s">
        <v>125</v>
      </c>
      <c r="E63" s="79"/>
      <c r="F63" s="79"/>
      <c r="G63" s="79"/>
      <c r="H63" s="79">
        <f t="shared" si="42"/>
        <v>0</v>
      </c>
      <c r="I63" s="80">
        <f t="shared" si="43"/>
        <v>0</v>
      </c>
      <c r="J63" s="79"/>
      <c r="K63" s="79"/>
      <c r="L63" s="79"/>
      <c r="M63" s="79">
        <f t="shared" si="44"/>
        <v>0</v>
      </c>
      <c r="N63" s="80">
        <f t="shared" si="45"/>
        <v>0</v>
      </c>
      <c r="O63" s="79"/>
      <c r="P63" s="79"/>
      <c r="Q63" s="79"/>
      <c r="R63" s="79">
        <f t="shared" si="46"/>
        <v>0</v>
      </c>
      <c r="S63" s="80">
        <f t="shared" si="47"/>
        <v>0</v>
      </c>
      <c r="T63" s="79"/>
      <c r="U63" s="79"/>
      <c r="V63" s="79"/>
      <c r="W63" s="79">
        <f t="shared" si="48"/>
        <v>0</v>
      </c>
      <c r="X63" s="80">
        <f t="shared" si="49"/>
        <v>0</v>
      </c>
      <c r="Y63" s="85">
        <f t="shared" si="50"/>
        <v>0</v>
      </c>
      <c r="Z63" s="81">
        <v>9.36</v>
      </c>
      <c r="AA63" s="86">
        <f t="shared" si="51"/>
        <v>0</v>
      </c>
    </row>
    <row r="64" ht="30.75" customHeight="1">
      <c r="A64" s="83">
        <v>27.0</v>
      </c>
      <c r="B64" s="76" t="s">
        <v>126</v>
      </c>
      <c r="C64" s="89" t="s">
        <v>127</v>
      </c>
      <c r="D64" s="204" t="s">
        <v>128</v>
      </c>
      <c r="E64" s="79"/>
      <c r="F64" s="79"/>
      <c r="G64" s="79"/>
      <c r="H64" s="79">
        <f t="shared" si="42"/>
        <v>0</v>
      </c>
      <c r="I64" s="80">
        <f t="shared" si="43"/>
        <v>0</v>
      </c>
      <c r="J64" s="79"/>
      <c r="K64" s="79"/>
      <c r="L64" s="79"/>
      <c r="M64" s="79">
        <f t="shared" si="44"/>
        <v>0</v>
      </c>
      <c r="N64" s="80">
        <f t="shared" si="45"/>
        <v>0</v>
      </c>
      <c r="O64" s="79"/>
      <c r="P64" s="79"/>
      <c r="Q64" s="79"/>
      <c r="R64" s="79">
        <f t="shared" si="46"/>
        <v>0</v>
      </c>
      <c r="S64" s="80">
        <f t="shared" si="47"/>
        <v>0</v>
      </c>
      <c r="T64" s="79"/>
      <c r="U64" s="79"/>
      <c r="V64" s="79"/>
      <c r="W64" s="79">
        <f t="shared" si="48"/>
        <v>0</v>
      </c>
      <c r="X64" s="80">
        <f t="shared" si="49"/>
        <v>0</v>
      </c>
      <c r="Y64" s="85">
        <f t="shared" si="50"/>
        <v>0</v>
      </c>
      <c r="Z64" s="81">
        <v>88.4</v>
      </c>
      <c r="AA64" s="86">
        <f t="shared" si="51"/>
        <v>0</v>
      </c>
    </row>
    <row r="65" ht="30.75" customHeight="1">
      <c r="A65" s="83">
        <v>28.0</v>
      </c>
      <c r="B65" s="84" t="s">
        <v>129</v>
      </c>
      <c r="C65" s="77" t="s">
        <v>130</v>
      </c>
      <c r="D65" s="202" t="s">
        <v>114</v>
      </c>
      <c r="E65" s="79"/>
      <c r="F65" s="79"/>
      <c r="G65" s="79"/>
      <c r="H65" s="79">
        <f t="shared" si="42"/>
        <v>0</v>
      </c>
      <c r="I65" s="80">
        <f t="shared" si="43"/>
        <v>0</v>
      </c>
      <c r="J65" s="79"/>
      <c r="K65" s="79"/>
      <c r="L65" s="79"/>
      <c r="M65" s="79">
        <f t="shared" si="44"/>
        <v>0</v>
      </c>
      <c r="N65" s="80">
        <f t="shared" si="45"/>
        <v>0</v>
      </c>
      <c r="O65" s="79"/>
      <c r="P65" s="79"/>
      <c r="Q65" s="79"/>
      <c r="R65" s="79">
        <f t="shared" si="46"/>
        <v>0</v>
      </c>
      <c r="S65" s="80">
        <f t="shared" si="47"/>
        <v>0</v>
      </c>
      <c r="T65" s="79"/>
      <c r="U65" s="79"/>
      <c r="V65" s="79"/>
      <c r="W65" s="79">
        <f t="shared" si="48"/>
        <v>0</v>
      </c>
      <c r="X65" s="80">
        <f t="shared" si="49"/>
        <v>0</v>
      </c>
      <c r="Y65" s="85">
        <f t="shared" si="50"/>
        <v>0</v>
      </c>
      <c r="Z65" s="81">
        <v>150.8</v>
      </c>
      <c r="AA65" s="86">
        <f t="shared" si="51"/>
        <v>0</v>
      </c>
    </row>
    <row r="66" ht="30.75" customHeight="1">
      <c r="A66" s="75">
        <v>29.0</v>
      </c>
      <c r="B66" s="76" t="s">
        <v>131</v>
      </c>
      <c r="C66" s="89" t="s">
        <v>132</v>
      </c>
      <c r="D66" s="202" t="s">
        <v>75</v>
      </c>
      <c r="E66" s="79"/>
      <c r="F66" s="79"/>
      <c r="G66" s="79"/>
      <c r="H66" s="79">
        <f t="shared" si="42"/>
        <v>0</v>
      </c>
      <c r="I66" s="80">
        <f t="shared" si="43"/>
        <v>0</v>
      </c>
      <c r="J66" s="79"/>
      <c r="K66" s="79"/>
      <c r="L66" s="79"/>
      <c r="M66" s="79">
        <f t="shared" si="44"/>
        <v>0</v>
      </c>
      <c r="N66" s="80">
        <f t="shared" si="45"/>
        <v>0</v>
      </c>
      <c r="O66" s="79"/>
      <c r="P66" s="79"/>
      <c r="Q66" s="79"/>
      <c r="R66" s="79">
        <f t="shared" si="46"/>
        <v>0</v>
      </c>
      <c r="S66" s="80">
        <f t="shared" si="47"/>
        <v>0</v>
      </c>
      <c r="T66" s="79"/>
      <c r="U66" s="79"/>
      <c r="V66" s="79"/>
      <c r="W66" s="79">
        <f t="shared" si="48"/>
        <v>0</v>
      </c>
      <c r="X66" s="80">
        <f t="shared" si="49"/>
        <v>0</v>
      </c>
      <c r="Y66" s="85">
        <f t="shared" si="50"/>
        <v>0</v>
      </c>
      <c r="Z66" s="81">
        <v>46.8</v>
      </c>
      <c r="AA66" s="86">
        <f t="shared" si="51"/>
        <v>0</v>
      </c>
    </row>
    <row r="67" ht="30.0" customHeight="1">
      <c r="A67" s="83">
        <v>30.0</v>
      </c>
      <c r="B67" s="76" t="s">
        <v>133</v>
      </c>
      <c r="C67" s="77" t="s">
        <v>134</v>
      </c>
      <c r="D67" s="202" t="s">
        <v>114</v>
      </c>
      <c r="E67" s="79"/>
      <c r="F67" s="79"/>
      <c r="G67" s="79"/>
      <c r="H67" s="79">
        <f t="shared" si="42"/>
        <v>0</v>
      </c>
      <c r="I67" s="80">
        <f t="shared" si="43"/>
        <v>0</v>
      </c>
      <c r="J67" s="79"/>
      <c r="K67" s="79"/>
      <c r="L67" s="79"/>
      <c r="M67" s="79">
        <f t="shared" si="44"/>
        <v>0</v>
      </c>
      <c r="N67" s="80">
        <f t="shared" si="45"/>
        <v>0</v>
      </c>
      <c r="O67" s="79"/>
      <c r="P67" s="79"/>
      <c r="Q67" s="79"/>
      <c r="R67" s="79">
        <f t="shared" si="46"/>
        <v>0</v>
      </c>
      <c r="S67" s="80">
        <f t="shared" si="47"/>
        <v>0</v>
      </c>
      <c r="T67" s="79"/>
      <c r="U67" s="79"/>
      <c r="V67" s="79"/>
      <c r="W67" s="79">
        <f t="shared" si="48"/>
        <v>0</v>
      </c>
      <c r="X67" s="80">
        <f t="shared" si="49"/>
        <v>0</v>
      </c>
      <c r="Y67" s="85">
        <f t="shared" si="50"/>
        <v>0</v>
      </c>
      <c r="Z67" s="80">
        <v>135.2</v>
      </c>
      <c r="AA67" s="86">
        <f t="shared" si="51"/>
        <v>0</v>
      </c>
    </row>
    <row r="68" ht="30.75" customHeight="1">
      <c r="A68" s="83">
        <v>31.0</v>
      </c>
      <c r="B68" s="76" t="s">
        <v>135</v>
      </c>
      <c r="C68" s="77" t="s">
        <v>136</v>
      </c>
      <c r="D68" s="202" t="s">
        <v>114</v>
      </c>
      <c r="E68" s="79"/>
      <c r="F68" s="79"/>
      <c r="G68" s="79"/>
      <c r="H68" s="79">
        <f t="shared" si="42"/>
        <v>0</v>
      </c>
      <c r="I68" s="80">
        <f t="shared" si="43"/>
        <v>0</v>
      </c>
      <c r="J68" s="79"/>
      <c r="K68" s="79"/>
      <c r="L68" s="79"/>
      <c r="M68" s="79">
        <f t="shared" si="44"/>
        <v>0</v>
      </c>
      <c r="N68" s="80">
        <f t="shared" si="45"/>
        <v>0</v>
      </c>
      <c r="O68" s="79"/>
      <c r="P68" s="79"/>
      <c r="Q68" s="79"/>
      <c r="R68" s="79">
        <f t="shared" si="46"/>
        <v>0</v>
      </c>
      <c r="S68" s="80">
        <f t="shared" si="47"/>
        <v>0</v>
      </c>
      <c r="T68" s="79"/>
      <c r="U68" s="79"/>
      <c r="V68" s="79"/>
      <c r="W68" s="79">
        <f t="shared" si="48"/>
        <v>0</v>
      </c>
      <c r="X68" s="80">
        <f t="shared" si="49"/>
        <v>0</v>
      </c>
      <c r="Y68" s="85">
        <f t="shared" si="50"/>
        <v>0</v>
      </c>
      <c r="Z68" s="81">
        <v>226.72</v>
      </c>
      <c r="AA68" s="86">
        <f t="shared" si="51"/>
        <v>0</v>
      </c>
    </row>
    <row r="69" ht="30.75" customHeight="1">
      <c r="A69" s="83">
        <v>32.0</v>
      </c>
      <c r="B69" s="76" t="s">
        <v>137</v>
      </c>
      <c r="C69" s="89" t="s">
        <v>138</v>
      </c>
      <c r="D69" s="205" t="s">
        <v>63</v>
      </c>
      <c r="E69" s="79"/>
      <c r="F69" s="79"/>
      <c r="G69" s="79"/>
      <c r="H69" s="79">
        <f t="shared" si="42"/>
        <v>0</v>
      </c>
      <c r="I69" s="80">
        <f t="shared" si="43"/>
        <v>0</v>
      </c>
      <c r="J69" s="79"/>
      <c r="K69" s="79"/>
      <c r="L69" s="79"/>
      <c r="M69" s="79">
        <f t="shared" si="44"/>
        <v>0</v>
      </c>
      <c r="N69" s="80">
        <f t="shared" si="45"/>
        <v>0</v>
      </c>
      <c r="O69" s="79"/>
      <c r="P69" s="79"/>
      <c r="Q69" s="79"/>
      <c r="R69" s="79">
        <f t="shared" si="46"/>
        <v>0</v>
      </c>
      <c r="S69" s="80">
        <f t="shared" si="47"/>
        <v>0</v>
      </c>
      <c r="T69" s="79"/>
      <c r="U69" s="79"/>
      <c r="V69" s="79"/>
      <c r="W69" s="79">
        <f t="shared" si="48"/>
        <v>0</v>
      </c>
      <c r="X69" s="80">
        <f t="shared" si="49"/>
        <v>0</v>
      </c>
      <c r="Y69" s="85">
        <f t="shared" si="50"/>
        <v>0</v>
      </c>
      <c r="Z69" s="80">
        <v>42.95</v>
      </c>
      <c r="AA69" s="86">
        <f t="shared" si="51"/>
        <v>0</v>
      </c>
    </row>
    <row r="70" ht="30.75" customHeight="1">
      <c r="A70" s="75">
        <v>33.0</v>
      </c>
      <c r="B70" s="76" t="s">
        <v>139</v>
      </c>
      <c r="C70" s="77" t="s">
        <v>140</v>
      </c>
      <c r="D70" s="202" t="s">
        <v>100</v>
      </c>
      <c r="E70" s="79"/>
      <c r="F70" s="79"/>
      <c r="G70" s="79"/>
      <c r="H70" s="79">
        <f t="shared" si="42"/>
        <v>0</v>
      </c>
      <c r="I70" s="80">
        <f t="shared" si="43"/>
        <v>0</v>
      </c>
      <c r="J70" s="79"/>
      <c r="K70" s="79"/>
      <c r="L70" s="79"/>
      <c r="M70" s="79">
        <f t="shared" si="44"/>
        <v>0</v>
      </c>
      <c r="N70" s="80">
        <f t="shared" si="45"/>
        <v>0</v>
      </c>
      <c r="O70" s="79"/>
      <c r="P70" s="79"/>
      <c r="Q70" s="79"/>
      <c r="R70" s="79">
        <f t="shared" si="46"/>
        <v>0</v>
      </c>
      <c r="S70" s="80">
        <f t="shared" si="47"/>
        <v>0</v>
      </c>
      <c r="T70" s="79"/>
      <c r="U70" s="79"/>
      <c r="V70" s="79"/>
      <c r="W70" s="79">
        <f t="shared" si="48"/>
        <v>0</v>
      </c>
      <c r="X70" s="80">
        <f t="shared" si="49"/>
        <v>0</v>
      </c>
      <c r="Y70" s="85">
        <f t="shared" si="50"/>
        <v>0</v>
      </c>
      <c r="Z70" s="80">
        <v>2288.0</v>
      </c>
      <c r="AA70" s="86">
        <f t="shared" si="51"/>
        <v>0</v>
      </c>
    </row>
    <row r="71" ht="30.75" customHeight="1">
      <c r="A71" s="83">
        <v>34.0</v>
      </c>
      <c r="B71" s="76" t="s">
        <v>141</v>
      </c>
      <c r="C71" s="77" t="s">
        <v>142</v>
      </c>
      <c r="D71" s="202" t="s">
        <v>75</v>
      </c>
      <c r="E71" s="79"/>
      <c r="F71" s="79"/>
      <c r="G71" s="79"/>
      <c r="H71" s="79">
        <f t="shared" si="42"/>
        <v>0</v>
      </c>
      <c r="I71" s="80">
        <f t="shared" si="43"/>
        <v>0</v>
      </c>
      <c r="J71" s="79"/>
      <c r="K71" s="79"/>
      <c r="L71" s="79"/>
      <c r="M71" s="79">
        <f t="shared" si="44"/>
        <v>0</v>
      </c>
      <c r="N71" s="80">
        <f t="shared" si="45"/>
        <v>0</v>
      </c>
      <c r="O71" s="79"/>
      <c r="P71" s="79"/>
      <c r="Q71" s="79"/>
      <c r="R71" s="79">
        <f t="shared" si="46"/>
        <v>0</v>
      </c>
      <c r="S71" s="80">
        <f t="shared" si="47"/>
        <v>0</v>
      </c>
      <c r="T71" s="79"/>
      <c r="U71" s="79"/>
      <c r="V71" s="79"/>
      <c r="W71" s="79">
        <f t="shared" si="48"/>
        <v>0</v>
      </c>
      <c r="X71" s="80">
        <f t="shared" si="49"/>
        <v>0</v>
      </c>
      <c r="Y71" s="85">
        <f t="shared" si="50"/>
        <v>0</v>
      </c>
      <c r="Z71" s="81">
        <v>134.16</v>
      </c>
      <c r="AA71" s="86">
        <f t="shared" si="51"/>
        <v>0</v>
      </c>
    </row>
    <row r="72" ht="30.75" customHeight="1">
      <c r="A72" s="83">
        <v>35.0</v>
      </c>
      <c r="B72" s="76" t="s">
        <v>143</v>
      </c>
      <c r="C72" s="77" t="s">
        <v>144</v>
      </c>
      <c r="D72" s="202" t="s">
        <v>75</v>
      </c>
      <c r="E72" s="79"/>
      <c r="F72" s="79"/>
      <c r="G72" s="79"/>
      <c r="H72" s="79">
        <f t="shared" si="42"/>
        <v>0</v>
      </c>
      <c r="I72" s="80">
        <f t="shared" si="43"/>
        <v>0</v>
      </c>
      <c r="J72" s="79"/>
      <c r="K72" s="79"/>
      <c r="L72" s="79"/>
      <c r="M72" s="79">
        <f t="shared" si="44"/>
        <v>0</v>
      </c>
      <c r="N72" s="80">
        <f t="shared" si="45"/>
        <v>0</v>
      </c>
      <c r="O72" s="79"/>
      <c r="P72" s="79"/>
      <c r="Q72" s="79"/>
      <c r="R72" s="79">
        <f t="shared" si="46"/>
        <v>0</v>
      </c>
      <c r="S72" s="80">
        <f t="shared" si="47"/>
        <v>0</v>
      </c>
      <c r="T72" s="79"/>
      <c r="U72" s="79"/>
      <c r="V72" s="79"/>
      <c r="W72" s="79">
        <f t="shared" si="48"/>
        <v>0</v>
      </c>
      <c r="X72" s="80">
        <f t="shared" si="49"/>
        <v>0</v>
      </c>
      <c r="Y72" s="85">
        <f t="shared" si="50"/>
        <v>0</v>
      </c>
      <c r="Z72" s="81">
        <v>114.04</v>
      </c>
      <c r="AA72" s="86">
        <f t="shared" si="51"/>
        <v>0</v>
      </c>
    </row>
    <row r="73" ht="30.75" customHeight="1">
      <c r="A73" s="83">
        <v>36.0</v>
      </c>
      <c r="B73" s="76" t="s">
        <v>145</v>
      </c>
      <c r="C73" s="77" t="s">
        <v>146</v>
      </c>
      <c r="D73" s="202" t="s">
        <v>147</v>
      </c>
      <c r="E73" s="79"/>
      <c r="F73" s="79"/>
      <c r="G73" s="79"/>
      <c r="H73" s="79">
        <f t="shared" si="42"/>
        <v>0</v>
      </c>
      <c r="I73" s="80">
        <f t="shared" si="43"/>
        <v>0</v>
      </c>
      <c r="J73" s="79"/>
      <c r="K73" s="79"/>
      <c r="L73" s="79"/>
      <c r="M73" s="79">
        <f t="shared" si="44"/>
        <v>0</v>
      </c>
      <c r="N73" s="80">
        <f t="shared" si="45"/>
        <v>0</v>
      </c>
      <c r="O73" s="79"/>
      <c r="P73" s="79"/>
      <c r="Q73" s="79"/>
      <c r="R73" s="79">
        <f t="shared" si="46"/>
        <v>0</v>
      </c>
      <c r="S73" s="80">
        <f t="shared" si="47"/>
        <v>0</v>
      </c>
      <c r="T73" s="79"/>
      <c r="U73" s="79"/>
      <c r="V73" s="79"/>
      <c r="W73" s="79">
        <f t="shared" si="48"/>
        <v>0</v>
      </c>
      <c r="X73" s="80">
        <f t="shared" si="49"/>
        <v>0</v>
      </c>
      <c r="Y73" s="85">
        <f t="shared" si="50"/>
        <v>0</v>
      </c>
      <c r="Z73" s="81">
        <v>57.2</v>
      </c>
      <c r="AA73" s="86">
        <f t="shared" si="51"/>
        <v>0</v>
      </c>
    </row>
    <row r="74" ht="30.75" customHeight="1">
      <c r="A74" s="75">
        <v>37.0</v>
      </c>
      <c r="B74" s="76" t="s">
        <v>148</v>
      </c>
      <c r="C74" s="77" t="s">
        <v>149</v>
      </c>
      <c r="D74" s="202" t="s">
        <v>96</v>
      </c>
      <c r="E74" s="79"/>
      <c r="F74" s="79"/>
      <c r="G74" s="79"/>
      <c r="H74" s="79">
        <f t="shared" si="42"/>
        <v>0</v>
      </c>
      <c r="I74" s="80">
        <f t="shared" si="43"/>
        <v>0</v>
      </c>
      <c r="J74" s="79"/>
      <c r="K74" s="79"/>
      <c r="L74" s="79"/>
      <c r="M74" s="79">
        <f t="shared" si="44"/>
        <v>0</v>
      </c>
      <c r="N74" s="80">
        <f t="shared" si="45"/>
        <v>0</v>
      </c>
      <c r="O74" s="79"/>
      <c r="P74" s="79"/>
      <c r="Q74" s="79"/>
      <c r="R74" s="79">
        <f t="shared" si="46"/>
        <v>0</v>
      </c>
      <c r="S74" s="80">
        <f t="shared" si="47"/>
        <v>0</v>
      </c>
      <c r="T74" s="79"/>
      <c r="U74" s="79"/>
      <c r="V74" s="79"/>
      <c r="W74" s="79">
        <f t="shared" si="48"/>
        <v>0</v>
      </c>
      <c r="X74" s="80">
        <f t="shared" si="49"/>
        <v>0</v>
      </c>
      <c r="Y74" s="85">
        <f t="shared" si="50"/>
        <v>0</v>
      </c>
      <c r="Z74" s="81">
        <v>89.44</v>
      </c>
      <c r="AA74" s="86">
        <f t="shared" si="51"/>
        <v>0</v>
      </c>
    </row>
    <row r="75" ht="30.0" customHeight="1">
      <c r="A75" s="83">
        <v>38.0</v>
      </c>
      <c r="B75" s="76" t="s">
        <v>150</v>
      </c>
      <c r="C75" s="89" t="s">
        <v>151</v>
      </c>
      <c r="D75" s="202" t="s">
        <v>152</v>
      </c>
      <c r="E75" s="79"/>
      <c r="F75" s="79"/>
      <c r="G75" s="79"/>
      <c r="H75" s="79">
        <f t="shared" si="42"/>
        <v>0</v>
      </c>
      <c r="I75" s="80">
        <f t="shared" si="43"/>
        <v>0</v>
      </c>
      <c r="J75" s="79"/>
      <c r="K75" s="79"/>
      <c r="L75" s="79"/>
      <c r="M75" s="79">
        <f t="shared" si="44"/>
        <v>0</v>
      </c>
      <c r="N75" s="80">
        <f t="shared" si="45"/>
        <v>0</v>
      </c>
      <c r="O75" s="79"/>
      <c r="P75" s="79"/>
      <c r="Q75" s="79"/>
      <c r="R75" s="79">
        <f t="shared" si="46"/>
        <v>0</v>
      </c>
      <c r="S75" s="80">
        <f t="shared" si="47"/>
        <v>0</v>
      </c>
      <c r="T75" s="79"/>
      <c r="U75" s="79"/>
      <c r="V75" s="79"/>
      <c r="W75" s="79">
        <f t="shared" si="48"/>
        <v>0</v>
      </c>
      <c r="X75" s="80">
        <f t="shared" si="49"/>
        <v>0</v>
      </c>
      <c r="Y75" s="85">
        <f t="shared" si="50"/>
        <v>0</v>
      </c>
      <c r="Z75" s="81">
        <v>130.0</v>
      </c>
      <c r="AA75" s="86">
        <f t="shared" si="51"/>
        <v>0</v>
      </c>
    </row>
    <row r="76" ht="30.75" customHeight="1">
      <c r="A76" s="83">
        <v>39.0</v>
      </c>
      <c r="B76" s="76" t="s">
        <v>153</v>
      </c>
      <c r="C76" s="89" t="s">
        <v>154</v>
      </c>
      <c r="D76" s="202" t="s">
        <v>152</v>
      </c>
      <c r="E76" s="79"/>
      <c r="F76" s="79"/>
      <c r="G76" s="79"/>
      <c r="H76" s="79">
        <f t="shared" si="42"/>
        <v>0</v>
      </c>
      <c r="I76" s="80">
        <f t="shared" si="43"/>
        <v>0</v>
      </c>
      <c r="J76" s="79"/>
      <c r="K76" s="79"/>
      <c r="L76" s="79"/>
      <c r="M76" s="79">
        <f t="shared" si="44"/>
        <v>0</v>
      </c>
      <c r="N76" s="80">
        <f t="shared" si="45"/>
        <v>0</v>
      </c>
      <c r="O76" s="79"/>
      <c r="P76" s="79"/>
      <c r="Q76" s="79"/>
      <c r="R76" s="79">
        <f t="shared" si="46"/>
        <v>0</v>
      </c>
      <c r="S76" s="80">
        <f t="shared" si="47"/>
        <v>0</v>
      </c>
      <c r="T76" s="79"/>
      <c r="U76" s="79"/>
      <c r="V76" s="79"/>
      <c r="W76" s="79">
        <f t="shared" si="48"/>
        <v>0</v>
      </c>
      <c r="X76" s="80">
        <f t="shared" si="49"/>
        <v>0</v>
      </c>
      <c r="Y76" s="85">
        <f t="shared" si="50"/>
        <v>0</v>
      </c>
      <c r="Z76" s="81">
        <v>59.28</v>
      </c>
      <c r="AA76" s="86">
        <f t="shared" si="51"/>
        <v>0</v>
      </c>
    </row>
    <row r="77" ht="30.75" customHeight="1">
      <c r="A77" s="83">
        <v>40.0</v>
      </c>
      <c r="B77" s="76" t="s">
        <v>155</v>
      </c>
      <c r="C77" s="89" t="s">
        <v>156</v>
      </c>
      <c r="D77" s="202" t="s">
        <v>152</v>
      </c>
      <c r="E77" s="79"/>
      <c r="F77" s="79"/>
      <c r="G77" s="79"/>
      <c r="H77" s="79">
        <f t="shared" si="42"/>
        <v>0</v>
      </c>
      <c r="I77" s="80">
        <f t="shared" si="43"/>
        <v>0</v>
      </c>
      <c r="J77" s="79"/>
      <c r="K77" s="79"/>
      <c r="L77" s="79"/>
      <c r="M77" s="79">
        <f t="shared" si="44"/>
        <v>0</v>
      </c>
      <c r="N77" s="80">
        <f t="shared" si="45"/>
        <v>0</v>
      </c>
      <c r="O77" s="79"/>
      <c r="P77" s="79"/>
      <c r="Q77" s="79"/>
      <c r="R77" s="79">
        <f t="shared" si="46"/>
        <v>0</v>
      </c>
      <c r="S77" s="80">
        <f t="shared" si="47"/>
        <v>0</v>
      </c>
      <c r="T77" s="79"/>
      <c r="U77" s="79"/>
      <c r="V77" s="79"/>
      <c r="W77" s="79">
        <f t="shared" si="48"/>
        <v>0</v>
      </c>
      <c r="X77" s="80">
        <f t="shared" si="49"/>
        <v>0</v>
      </c>
      <c r="Y77" s="85">
        <f t="shared" si="50"/>
        <v>0</v>
      </c>
      <c r="Z77" s="81">
        <v>92.56</v>
      </c>
      <c r="AA77" s="86">
        <f t="shared" si="51"/>
        <v>0</v>
      </c>
    </row>
    <row r="78" ht="30.75" customHeight="1">
      <c r="A78" s="75">
        <v>41.0</v>
      </c>
      <c r="B78" s="76" t="s">
        <v>157</v>
      </c>
      <c r="C78" s="77" t="s">
        <v>158</v>
      </c>
      <c r="D78" s="202" t="s">
        <v>75</v>
      </c>
      <c r="E78" s="79"/>
      <c r="F78" s="79"/>
      <c r="G78" s="79"/>
      <c r="H78" s="79">
        <f t="shared" si="42"/>
        <v>0</v>
      </c>
      <c r="I78" s="80">
        <f t="shared" si="43"/>
        <v>0</v>
      </c>
      <c r="J78" s="79"/>
      <c r="K78" s="79"/>
      <c r="L78" s="79"/>
      <c r="M78" s="79">
        <f t="shared" si="44"/>
        <v>0</v>
      </c>
      <c r="N78" s="80">
        <f t="shared" si="45"/>
        <v>0</v>
      </c>
      <c r="O78" s="79"/>
      <c r="P78" s="79"/>
      <c r="Q78" s="79"/>
      <c r="R78" s="79">
        <f t="shared" si="46"/>
        <v>0</v>
      </c>
      <c r="S78" s="80">
        <f t="shared" si="47"/>
        <v>0</v>
      </c>
      <c r="T78" s="79"/>
      <c r="U78" s="79"/>
      <c r="V78" s="79"/>
      <c r="W78" s="79">
        <f t="shared" si="48"/>
        <v>0</v>
      </c>
      <c r="X78" s="80">
        <f t="shared" si="49"/>
        <v>0</v>
      </c>
      <c r="Y78" s="85">
        <f t="shared" si="50"/>
        <v>0</v>
      </c>
      <c r="Z78" s="81">
        <v>43.68</v>
      </c>
      <c r="AA78" s="86">
        <f t="shared" si="51"/>
        <v>0</v>
      </c>
    </row>
    <row r="79" ht="30.75" customHeight="1">
      <c r="A79" s="69" t="s">
        <v>159</v>
      </c>
      <c r="B79" s="70"/>
      <c r="C79" s="71"/>
      <c r="D79" s="198"/>
      <c r="E79" s="72"/>
      <c r="F79" s="72"/>
      <c r="G79" s="72"/>
      <c r="H79" s="72"/>
      <c r="I79" s="73"/>
      <c r="J79" s="72"/>
      <c r="K79" s="72"/>
      <c r="L79" s="72"/>
      <c r="M79" s="72"/>
      <c r="N79" s="73"/>
      <c r="O79" s="72"/>
      <c r="P79" s="72"/>
      <c r="Q79" s="72"/>
      <c r="R79" s="72"/>
      <c r="S79" s="73"/>
      <c r="T79" s="72"/>
      <c r="U79" s="72"/>
      <c r="V79" s="72"/>
      <c r="W79" s="72"/>
      <c r="X79" s="73"/>
      <c r="Y79" s="87"/>
      <c r="Z79" s="73"/>
      <c r="AA79" s="74"/>
    </row>
    <row r="80" ht="30.75" customHeight="1">
      <c r="A80" s="75">
        <v>42.0</v>
      </c>
      <c r="B80" s="76" t="s">
        <v>160</v>
      </c>
      <c r="C80" s="77" t="s">
        <v>161</v>
      </c>
      <c r="D80" s="206" t="s">
        <v>63</v>
      </c>
      <c r="E80" s="79"/>
      <c r="F80" s="79"/>
      <c r="G80" s="79"/>
      <c r="H80" s="79">
        <f>E80+F80+G80</f>
        <v>0</v>
      </c>
      <c r="I80" s="80">
        <f>H80*$Z80</f>
        <v>0</v>
      </c>
      <c r="J80" s="79"/>
      <c r="K80" s="79"/>
      <c r="L80" s="79"/>
      <c r="M80" s="79">
        <f>J80+K80+L80</f>
        <v>0</v>
      </c>
      <c r="N80" s="80">
        <f>M80*$Z80</f>
        <v>0</v>
      </c>
      <c r="O80" s="79"/>
      <c r="P80" s="79"/>
      <c r="Q80" s="79"/>
      <c r="R80" s="79">
        <f>O80+P80+Q80</f>
        <v>0</v>
      </c>
      <c r="S80" s="80">
        <f>R80*$Z80</f>
        <v>0</v>
      </c>
      <c r="T80" s="79"/>
      <c r="U80" s="79"/>
      <c r="V80" s="79"/>
      <c r="W80" s="79">
        <f>T80+U80+V80</f>
        <v>0</v>
      </c>
      <c r="X80" s="80">
        <f>W80*$Z80</f>
        <v>0</v>
      </c>
      <c r="Y80" s="79">
        <f>H80+M80+R80+W80</f>
        <v>0</v>
      </c>
      <c r="Z80" s="81">
        <v>31.2</v>
      </c>
      <c r="AA80" s="82">
        <f>Y80*Z80</f>
        <v>0</v>
      </c>
    </row>
    <row r="81" ht="30.75" customHeight="1">
      <c r="A81" s="69" t="s">
        <v>162</v>
      </c>
      <c r="B81" s="70"/>
      <c r="C81" s="71"/>
      <c r="D81" s="198"/>
      <c r="E81" s="72"/>
      <c r="F81" s="72"/>
      <c r="G81" s="72"/>
      <c r="H81" s="72"/>
      <c r="I81" s="73"/>
      <c r="J81" s="72"/>
      <c r="K81" s="72"/>
      <c r="L81" s="72"/>
      <c r="M81" s="72"/>
      <c r="N81" s="73"/>
      <c r="O81" s="72"/>
      <c r="P81" s="72"/>
      <c r="Q81" s="72"/>
      <c r="R81" s="72"/>
      <c r="S81" s="73"/>
      <c r="T81" s="72"/>
      <c r="U81" s="72"/>
      <c r="V81" s="72"/>
      <c r="W81" s="72"/>
      <c r="X81" s="73"/>
      <c r="Y81" s="87"/>
      <c r="Z81" s="73"/>
      <c r="AA81" s="74"/>
    </row>
    <row r="82" ht="30.75" customHeight="1">
      <c r="A82" s="83">
        <v>43.0</v>
      </c>
      <c r="B82" s="76" t="s">
        <v>163</v>
      </c>
      <c r="C82" s="77" t="s">
        <v>164</v>
      </c>
      <c r="D82" s="202" t="s">
        <v>100</v>
      </c>
      <c r="E82" s="79"/>
      <c r="F82" s="79"/>
      <c r="G82" s="79"/>
      <c r="H82" s="79">
        <f>E82+F82+G82</f>
        <v>0</v>
      </c>
      <c r="I82" s="80">
        <f>H82*$Z82</f>
        <v>0</v>
      </c>
      <c r="J82" s="79"/>
      <c r="K82" s="79"/>
      <c r="L82" s="79"/>
      <c r="M82" s="79">
        <f>J82+K82+L82</f>
        <v>0</v>
      </c>
      <c r="N82" s="80">
        <f>M82*$Z82</f>
        <v>0</v>
      </c>
      <c r="O82" s="79"/>
      <c r="P82" s="79"/>
      <c r="Q82" s="79"/>
      <c r="R82" s="79">
        <f>O82+P82+Q82</f>
        <v>0</v>
      </c>
      <c r="S82" s="80">
        <f>R82*$Z82</f>
        <v>0</v>
      </c>
      <c r="T82" s="79"/>
      <c r="U82" s="79"/>
      <c r="V82" s="79"/>
      <c r="W82" s="79">
        <f>T82+U82+V82</f>
        <v>0</v>
      </c>
      <c r="X82" s="80">
        <f>W82*$Z82</f>
        <v>0</v>
      </c>
      <c r="Y82" s="79">
        <f>H82+M82+R82+W82</f>
        <v>0</v>
      </c>
      <c r="Z82" s="81">
        <v>4803.76</v>
      </c>
      <c r="AA82" s="82">
        <f>Y82*Z82</f>
        <v>0</v>
      </c>
    </row>
    <row r="83" ht="30.75" customHeight="1">
      <c r="A83" s="69" t="s">
        <v>165</v>
      </c>
      <c r="B83" s="70"/>
      <c r="C83" s="94"/>
      <c r="D83" s="207"/>
      <c r="E83" s="72"/>
      <c r="F83" s="96"/>
      <c r="G83" s="96"/>
      <c r="H83" s="96"/>
      <c r="I83" s="97"/>
      <c r="J83" s="96"/>
      <c r="K83" s="96"/>
      <c r="L83" s="96"/>
      <c r="M83" s="96"/>
      <c r="N83" s="97"/>
      <c r="O83" s="96"/>
      <c r="P83" s="96"/>
      <c r="Q83" s="96"/>
      <c r="R83" s="96"/>
      <c r="S83" s="97"/>
      <c r="T83" s="96"/>
      <c r="U83" s="96"/>
      <c r="V83" s="96"/>
      <c r="W83" s="96"/>
      <c r="X83" s="97"/>
      <c r="Y83" s="98"/>
      <c r="Z83" s="97"/>
      <c r="AA83" s="99"/>
    </row>
    <row r="84" ht="30.75" customHeight="1">
      <c r="A84" s="83">
        <v>44.0</v>
      </c>
      <c r="B84" s="76" t="s">
        <v>166</v>
      </c>
      <c r="C84" s="100" t="s">
        <v>165</v>
      </c>
      <c r="D84" s="208" t="s">
        <v>70</v>
      </c>
      <c r="E84" s="79"/>
      <c r="F84" s="79"/>
      <c r="G84" s="79"/>
      <c r="H84" s="79">
        <f>E84+F84+G84</f>
        <v>0</v>
      </c>
      <c r="I84" s="80">
        <f>H84*$Z84</f>
        <v>0</v>
      </c>
      <c r="J84" s="79"/>
      <c r="K84" s="79"/>
      <c r="L84" s="79"/>
      <c r="M84" s="79">
        <f>J84+K84+L84</f>
        <v>0</v>
      </c>
      <c r="N84" s="80">
        <f>M84*$Z84</f>
        <v>0</v>
      </c>
      <c r="O84" s="79"/>
      <c r="P84" s="79"/>
      <c r="Q84" s="79"/>
      <c r="R84" s="79">
        <f>O84+P84+Q84</f>
        <v>0</v>
      </c>
      <c r="S84" s="80">
        <f>R84*$Z84</f>
        <v>0</v>
      </c>
      <c r="T84" s="79"/>
      <c r="U84" s="79"/>
      <c r="V84" s="79"/>
      <c r="W84" s="79">
        <f>T84+U84+V84</f>
        <v>0</v>
      </c>
      <c r="X84" s="80">
        <f>W84*$Z84</f>
        <v>0</v>
      </c>
      <c r="Y84" s="85">
        <f>H84+M84+R84+W84</f>
        <v>0</v>
      </c>
      <c r="Z84" s="81">
        <v>52.0</v>
      </c>
      <c r="AA84" s="86">
        <f>Y84*Z84</f>
        <v>0</v>
      </c>
    </row>
    <row r="85" ht="30.75" customHeight="1">
      <c r="A85" s="69" t="s">
        <v>167</v>
      </c>
      <c r="B85" s="70"/>
      <c r="C85" s="71"/>
      <c r="D85" s="198"/>
      <c r="E85" s="72"/>
      <c r="F85" s="72"/>
      <c r="G85" s="72"/>
      <c r="H85" s="72"/>
      <c r="I85" s="73"/>
      <c r="J85" s="72"/>
      <c r="K85" s="72"/>
      <c r="L85" s="72"/>
      <c r="M85" s="72"/>
      <c r="N85" s="73"/>
      <c r="O85" s="72"/>
      <c r="P85" s="72"/>
      <c r="Q85" s="72"/>
      <c r="R85" s="72"/>
      <c r="S85" s="73"/>
      <c r="T85" s="72"/>
      <c r="U85" s="72"/>
      <c r="V85" s="72"/>
      <c r="W85" s="72"/>
      <c r="X85" s="73"/>
      <c r="Y85" s="87"/>
      <c r="Z85" s="73"/>
      <c r="AA85" s="74"/>
    </row>
    <row r="86" ht="30.75" customHeight="1">
      <c r="A86" s="75">
        <v>45.0</v>
      </c>
      <c r="B86" s="76" t="s">
        <v>168</v>
      </c>
      <c r="C86" s="89" t="s">
        <v>169</v>
      </c>
      <c r="D86" s="202" t="s">
        <v>170</v>
      </c>
      <c r="E86" s="79"/>
      <c r="F86" s="79"/>
      <c r="G86" s="79"/>
      <c r="H86" s="79">
        <f t="shared" ref="H86:H87" si="52">E86+F86+G86</f>
        <v>0</v>
      </c>
      <c r="I86" s="80">
        <f t="shared" ref="I86:I87" si="53">H86*$Z86</f>
        <v>0</v>
      </c>
      <c r="J86" s="79"/>
      <c r="K86" s="79"/>
      <c r="L86" s="79"/>
      <c r="M86" s="79">
        <f t="shared" ref="M86:M87" si="54">J86+K86+L86</f>
        <v>0</v>
      </c>
      <c r="N86" s="80">
        <f t="shared" ref="N86:N87" si="55">M86*$Z86</f>
        <v>0</v>
      </c>
      <c r="O86" s="79"/>
      <c r="P86" s="79"/>
      <c r="Q86" s="79"/>
      <c r="R86" s="79">
        <f t="shared" ref="R86:R87" si="56">O86+P86+Q86</f>
        <v>0</v>
      </c>
      <c r="S86" s="80">
        <f t="shared" ref="S86:S87" si="57">R86*$Z86</f>
        <v>0</v>
      </c>
      <c r="T86" s="79"/>
      <c r="U86" s="79"/>
      <c r="V86" s="79"/>
      <c r="W86" s="79">
        <f t="shared" ref="W86:W87" si="58">T86+U86+V86</f>
        <v>0</v>
      </c>
      <c r="X86" s="80">
        <f t="shared" ref="X86:X87" si="59">W86*$Z86</f>
        <v>0</v>
      </c>
      <c r="Y86" s="79">
        <f t="shared" ref="Y86:Y87" si="60">H86+M86+R86+W86</f>
        <v>0</v>
      </c>
      <c r="Z86" s="81">
        <v>1048.32</v>
      </c>
      <c r="AA86" s="82">
        <f t="shared" ref="AA86:AA87" si="61">Y86*Z86</f>
        <v>0</v>
      </c>
    </row>
    <row r="87" ht="30.75" customHeight="1">
      <c r="A87" s="83">
        <v>46.0</v>
      </c>
      <c r="B87" s="76" t="s">
        <v>171</v>
      </c>
      <c r="C87" s="77" t="s">
        <v>172</v>
      </c>
      <c r="D87" s="202" t="s">
        <v>70</v>
      </c>
      <c r="E87" s="79"/>
      <c r="F87" s="79"/>
      <c r="G87" s="79"/>
      <c r="H87" s="79">
        <f t="shared" si="52"/>
        <v>0</v>
      </c>
      <c r="I87" s="80">
        <f t="shared" si="53"/>
        <v>0</v>
      </c>
      <c r="J87" s="79"/>
      <c r="K87" s="79"/>
      <c r="L87" s="79"/>
      <c r="M87" s="79">
        <f t="shared" si="54"/>
        <v>0</v>
      </c>
      <c r="N87" s="80">
        <f t="shared" si="55"/>
        <v>0</v>
      </c>
      <c r="O87" s="79"/>
      <c r="P87" s="79"/>
      <c r="Q87" s="79"/>
      <c r="R87" s="79">
        <f t="shared" si="56"/>
        <v>0</v>
      </c>
      <c r="S87" s="80">
        <f t="shared" si="57"/>
        <v>0</v>
      </c>
      <c r="T87" s="79"/>
      <c r="U87" s="79"/>
      <c r="V87" s="79"/>
      <c r="W87" s="79">
        <f t="shared" si="58"/>
        <v>0</v>
      </c>
      <c r="X87" s="80">
        <f t="shared" si="59"/>
        <v>0</v>
      </c>
      <c r="Y87" s="85">
        <f t="shared" si="60"/>
        <v>0</v>
      </c>
      <c r="Z87" s="81">
        <v>256.88</v>
      </c>
      <c r="AA87" s="86">
        <f t="shared" si="61"/>
        <v>0</v>
      </c>
    </row>
    <row r="88" ht="30.75" customHeight="1">
      <c r="A88" s="69" t="s">
        <v>173</v>
      </c>
      <c r="B88" s="70"/>
      <c r="C88" s="71"/>
      <c r="D88" s="198"/>
      <c r="E88" s="72"/>
      <c r="F88" s="72"/>
      <c r="G88" s="72"/>
      <c r="H88" s="72"/>
      <c r="I88" s="73"/>
      <c r="J88" s="72"/>
      <c r="K88" s="72"/>
      <c r="L88" s="72"/>
      <c r="M88" s="72"/>
      <c r="N88" s="73"/>
      <c r="O88" s="72"/>
      <c r="P88" s="72"/>
      <c r="Q88" s="72"/>
      <c r="R88" s="72"/>
      <c r="S88" s="73"/>
      <c r="T88" s="72"/>
      <c r="U88" s="72"/>
      <c r="V88" s="72"/>
      <c r="W88" s="72"/>
      <c r="X88" s="73"/>
      <c r="Y88" s="87"/>
      <c r="Z88" s="73"/>
      <c r="AA88" s="74"/>
    </row>
    <row r="89" ht="30.75" customHeight="1">
      <c r="A89" s="83">
        <v>47.0</v>
      </c>
      <c r="B89" s="76" t="s">
        <v>174</v>
      </c>
      <c r="C89" s="77" t="s">
        <v>175</v>
      </c>
      <c r="D89" s="202" t="s">
        <v>100</v>
      </c>
      <c r="E89" s="79"/>
      <c r="F89" s="79"/>
      <c r="G89" s="79"/>
      <c r="H89" s="79">
        <f t="shared" ref="H89:H90" si="62">E89+F89+G89</f>
        <v>0</v>
      </c>
      <c r="I89" s="80">
        <f t="shared" ref="I89:I90" si="63">H89*$Z89</f>
        <v>0</v>
      </c>
      <c r="J89" s="79"/>
      <c r="K89" s="79"/>
      <c r="L89" s="79"/>
      <c r="M89" s="79">
        <f t="shared" ref="M89:M90" si="64">J89+K89+L89</f>
        <v>0</v>
      </c>
      <c r="N89" s="80">
        <f t="shared" ref="N89:N90" si="65">M89*$Z89</f>
        <v>0</v>
      </c>
      <c r="O89" s="79"/>
      <c r="P89" s="79"/>
      <c r="Q89" s="79"/>
      <c r="R89" s="79">
        <f t="shared" ref="R89:R90" si="66">O89+P89+Q89</f>
        <v>0</v>
      </c>
      <c r="S89" s="80">
        <f t="shared" ref="S89:S90" si="67">R89*$Z89</f>
        <v>0</v>
      </c>
      <c r="T89" s="79"/>
      <c r="U89" s="79"/>
      <c r="V89" s="79"/>
      <c r="W89" s="79">
        <f t="shared" ref="W89:W90" si="68">T89+U89+V89</f>
        <v>0</v>
      </c>
      <c r="X89" s="80">
        <f t="shared" ref="X89:X90" si="69">W89*$Z89</f>
        <v>0</v>
      </c>
      <c r="Y89" s="79">
        <f t="shared" ref="Y89:Y90" si="70">H89+M89+R89+W89</f>
        <v>0</v>
      </c>
      <c r="Z89" s="81">
        <v>1398.8</v>
      </c>
      <c r="AA89" s="82">
        <f t="shared" ref="AA89:AA90" si="71">Y89*Z89</f>
        <v>0</v>
      </c>
    </row>
    <row r="90" ht="30.75" customHeight="1">
      <c r="A90" s="83">
        <v>48.0</v>
      </c>
      <c r="B90" s="76" t="s">
        <v>176</v>
      </c>
      <c r="C90" s="77" t="s">
        <v>177</v>
      </c>
      <c r="D90" s="202" t="s">
        <v>100</v>
      </c>
      <c r="E90" s="79"/>
      <c r="F90" s="79"/>
      <c r="G90" s="79"/>
      <c r="H90" s="79">
        <f t="shared" si="62"/>
        <v>0</v>
      </c>
      <c r="I90" s="80">
        <f t="shared" si="63"/>
        <v>0</v>
      </c>
      <c r="J90" s="79"/>
      <c r="K90" s="79"/>
      <c r="L90" s="79"/>
      <c r="M90" s="79">
        <f t="shared" si="64"/>
        <v>0</v>
      </c>
      <c r="N90" s="80">
        <f t="shared" si="65"/>
        <v>0</v>
      </c>
      <c r="O90" s="79"/>
      <c r="P90" s="79"/>
      <c r="Q90" s="79"/>
      <c r="R90" s="79">
        <f t="shared" si="66"/>
        <v>0</v>
      </c>
      <c r="S90" s="80">
        <f t="shared" si="67"/>
        <v>0</v>
      </c>
      <c r="T90" s="79"/>
      <c r="U90" s="79"/>
      <c r="V90" s="79"/>
      <c r="W90" s="79">
        <f t="shared" si="68"/>
        <v>0</v>
      </c>
      <c r="X90" s="80">
        <f t="shared" si="69"/>
        <v>0</v>
      </c>
      <c r="Y90" s="85">
        <f t="shared" si="70"/>
        <v>0</v>
      </c>
      <c r="Z90" s="80">
        <v>5613.25</v>
      </c>
      <c r="AA90" s="86">
        <f t="shared" si="71"/>
        <v>0</v>
      </c>
    </row>
    <row r="91" ht="30.75" customHeight="1">
      <c r="A91" s="69" t="s">
        <v>178</v>
      </c>
      <c r="B91" s="70"/>
      <c r="C91" s="71"/>
      <c r="D91" s="198"/>
      <c r="E91" s="72"/>
      <c r="F91" s="72"/>
      <c r="G91" s="72"/>
      <c r="H91" s="72"/>
      <c r="I91" s="73"/>
      <c r="J91" s="72"/>
      <c r="K91" s="72"/>
      <c r="L91" s="72"/>
      <c r="M91" s="72"/>
      <c r="N91" s="73"/>
      <c r="O91" s="72"/>
      <c r="P91" s="72"/>
      <c r="Q91" s="72"/>
      <c r="R91" s="72"/>
      <c r="S91" s="73"/>
      <c r="T91" s="72"/>
      <c r="U91" s="72"/>
      <c r="V91" s="72"/>
      <c r="W91" s="72"/>
      <c r="X91" s="73"/>
      <c r="Y91" s="87"/>
      <c r="Z91" s="73"/>
      <c r="AA91" s="74"/>
    </row>
    <row r="92" ht="30.75" customHeight="1">
      <c r="A92" s="83">
        <v>49.0</v>
      </c>
      <c r="B92" s="76" t="s">
        <v>179</v>
      </c>
      <c r="C92" s="77" t="s">
        <v>180</v>
      </c>
      <c r="D92" s="202" t="s">
        <v>75</v>
      </c>
      <c r="E92" s="79"/>
      <c r="F92" s="79"/>
      <c r="G92" s="79"/>
      <c r="H92" s="79">
        <f>E92+F92+G92</f>
        <v>0</v>
      </c>
      <c r="I92" s="80">
        <f>H92*$Z92</f>
        <v>0</v>
      </c>
      <c r="J92" s="79"/>
      <c r="K92" s="79"/>
      <c r="L92" s="79"/>
      <c r="M92" s="79">
        <f>J92+K92+L92</f>
        <v>0</v>
      </c>
      <c r="N92" s="80">
        <f>M92*$Z92</f>
        <v>0</v>
      </c>
      <c r="O92" s="79"/>
      <c r="P92" s="79"/>
      <c r="Q92" s="79"/>
      <c r="R92" s="79">
        <f>O92+P92+Q92</f>
        <v>0</v>
      </c>
      <c r="S92" s="80">
        <f>R92*$Z92</f>
        <v>0</v>
      </c>
      <c r="T92" s="79"/>
      <c r="U92" s="79"/>
      <c r="V92" s="79"/>
      <c r="W92" s="79">
        <f>T92+U92+V92</f>
        <v>0</v>
      </c>
      <c r="X92" s="80">
        <f>W92*$Z92</f>
        <v>0</v>
      </c>
      <c r="Y92" s="79">
        <f>H92+M92+R92+W92</f>
        <v>0</v>
      </c>
      <c r="Z92" s="80">
        <v>284.84</v>
      </c>
      <c r="AA92" s="82">
        <f>Y92*Z92</f>
        <v>0</v>
      </c>
    </row>
    <row r="93" ht="30.75" customHeight="1">
      <c r="A93" s="69" t="s">
        <v>181</v>
      </c>
      <c r="B93" s="70"/>
      <c r="C93" s="71"/>
      <c r="D93" s="198"/>
      <c r="E93" s="72"/>
      <c r="F93" s="72"/>
      <c r="G93" s="72"/>
      <c r="H93" s="72"/>
      <c r="I93" s="73"/>
      <c r="J93" s="72"/>
      <c r="K93" s="72"/>
      <c r="L93" s="72"/>
      <c r="M93" s="72"/>
      <c r="N93" s="73"/>
      <c r="O93" s="72"/>
      <c r="P93" s="72"/>
      <c r="Q93" s="72"/>
      <c r="R93" s="72"/>
      <c r="S93" s="73"/>
      <c r="T93" s="72"/>
      <c r="U93" s="72"/>
      <c r="V93" s="72"/>
      <c r="W93" s="72"/>
      <c r="X93" s="73"/>
      <c r="Y93" s="87"/>
      <c r="Z93" s="73"/>
      <c r="AA93" s="74"/>
    </row>
    <row r="94" ht="30.75" customHeight="1">
      <c r="A94" s="83">
        <v>50.0</v>
      </c>
      <c r="B94" s="76" t="s">
        <v>182</v>
      </c>
      <c r="C94" s="77" t="s">
        <v>183</v>
      </c>
      <c r="D94" s="202" t="s">
        <v>75</v>
      </c>
      <c r="E94" s="79"/>
      <c r="F94" s="79"/>
      <c r="G94" s="79"/>
      <c r="H94" s="79">
        <f t="shared" ref="H94:H97" si="72">E94+F94+G94</f>
        <v>0</v>
      </c>
      <c r="I94" s="80">
        <f t="shared" ref="I94:I97" si="73">H94*$Z94</f>
        <v>0</v>
      </c>
      <c r="J94" s="79"/>
      <c r="K94" s="79"/>
      <c r="L94" s="79"/>
      <c r="M94" s="79">
        <f t="shared" ref="M94:M97" si="74">J94+K94+L94</f>
        <v>0</v>
      </c>
      <c r="N94" s="80">
        <f t="shared" ref="N94:N97" si="75">M94*$Z94</f>
        <v>0</v>
      </c>
      <c r="O94" s="79"/>
      <c r="P94" s="79"/>
      <c r="Q94" s="79"/>
      <c r="R94" s="79">
        <f t="shared" ref="R94:R97" si="76">O94+P94+Q94</f>
        <v>0</v>
      </c>
      <c r="S94" s="80">
        <f t="shared" ref="S94:S97" si="77">R94*$Z94</f>
        <v>0</v>
      </c>
      <c r="T94" s="79"/>
      <c r="U94" s="79"/>
      <c r="V94" s="79"/>
      <c r="W94" s="79">
        <f t="shared" ref="W94:W97" si="78">T94+U94+V94</f>
        <v>0</v>
      </c>
      <c r="X94" s="80">
        <f t="shared" ref="X94:X97" si="79">W94*$Z94</f>
        <v>0</v>
      </c>
      <c r="Y94" s="79">
        <f t="shared" ref="Y94:Y97" si="80">H94+M94+R94+W94</f>
        <v>0</v>
      </c>
      <c r="Z94" s="81">
        <v>375.44</v>
      </c>
      <c r="AA94" s="82">
        <f t="shared" ref="AA94:AA97" si="81">Y94*Z94</f>
        <v>0</v>
      </c>
    </row>
    <row r="95" ht="30.75" customHeight="1">
      <c r="A95" s="83">
        <v>51.0</v>
      </c>
      <c r="B95" s="76" t="s">
        <v>184</v>
      </c>
      <c r="C95" s="77" t="s">
        <v>185</v>
      </c>
      <c r="D95" s="202" t="s">
        <v>75</v>
      </c>
      <c r="E95" s="79"/>
      <c r="F95" s="79"/>
      <c r="G95" s="79"/>
      <c r="H95" s="79">
        <f t="shared" si="72"/>
        <v>0</v>
      </c>
      <c r="I95" s="80">
        <f t="shared" si="73"/>
        <v>0</v>
      </c>
      <c r="J95" s="79"/>
      <c r="K95" s="79"/>
      <c r="L95" s="79"/>
      <c r="M95" s="79">
        <f t="shared" si="74"/>
        <v>0</v>
      </c>
      <c r="N95" s="80">
        <f t="shared" si="75"/>
        <v>0</v>
      </c>
      <c r="O95" s="79"/>
      <c r="P95" s="79"/>
      <c r="Q95" s="79"/>
      <c r="R95" s="79">
        <f t="shared" si="76"/>
        <v>0</v>
      </c>
      <c r="S95" s="80">
        <f t="shared" si="77"/>
        <v>0</v>
      </c>
      <c r="T95" s="79"/>
      <c r="U95" s="79"/>
      <c r="V95" s="79"/>
      <c r="W95" s="79">
        <f t="shared" si="78"/>
        <v>0</v>
      </c>
      <c r="X95" s="80">
        <f t="shared" si="79"/>
        <v>0</v>
      </c>
      <c r="Y95" s="85">
        <f t="shared" si="80"/>
        <v>0</v>
      </c>
      <c r="Z95" s="81">
        <v>372.32</v>
      </c>
      <c r="AA95" s="86">
        <f t="shared" si="81"/>
        <v>0</v>
      </c>
    </row>
    <row r="96" ht="30.75" customHeight="1">
      <c r="A96" s="83">
        <v>52.0</v>
      </c>
      <c r="B96" s="76" t="s">
        <v>186</v>
      </c>
      <c r="C96" s="77" t="s">
        <v>187</v>
      </c>
      <c r="D96" s="202" t="s">
        <v>100</v>
      </c>
      <c r="E96" s="79"/>
      <c r="F96" s="79"/>
      <c r="G96" s="79"/>
      <c r="H96" s="79">
        <f t="shared" si="72"/>
        <v>0</v>
      </c>
      <c r="I96" s="80">
        <f t="shared" si="73"/>
        <v>0</v>
      </c>
      <c r="J96" s="79"/>
      <c r="K96" s="79"/>
      <c r="L96" s="79"/>
      <c r="M96" s="79">
        <f t="shared" si="74"/>
        <v>0</v>
      </c>
      <c r="N96" s="80">
        <f t="shared" si="75"/>
        <v>0</v>
      </c>
      <c r="O96" s="79"/>
      <c r="P96" s="79"/>
      <c r="Q96" s="79"/>
      <c r="R96" s="79">
        <f t="shared" si="76"/>
        <v>0</v>
      </c>
      <c r="S96" s="80">
        <f t="shared" si="77"/>
        <v>0</v>
      </c>
      <c r="T96" s="79"/>
      <c r="U96" s="79"/>
      <c r="V96" s="79"/>
      <c r="W96" s="79">
        <f t="shared" si="78"/>
        <v>0</v>
      </c>
      <c r="X96" s="80">
        <f t="shared" si="79"/>
        <v>0</v>
      </c>
      <c r="Y96" s="85">
        <f t="shared" si="80"/>
        <v>0</v>
      </c>
      <c r="Z96" s="81">
        <v>1348.88</v>
      </c>
      <c r="AA96" s="86">
        <f t="shared" si="81"/>
        <v>0</v>
      </c>
    </row>
    <row r="97" ht="30.75" customHeight="1">
      <c r="A97" s="83">
        <v>53.0</v>
      </c>
      <c r="B97" s="76" t="s">
        <v>188</v>
      </c>
      <c r="C97" s="77" t="s">
        <v>189</v>
      </c>
      <c r="D97" s="202" t="s">
        <v>100</v>
      </c>
      <c r="E97" s="79"/>
      <c r="F97" s="79"/>
      <c r="G97" s="79"/>
      <c r="H97" s="79">
        <f t="shared" si="72"/>
        <v>0</v>
      </c>
      <c r="I97" s="80">
        <f t="shared" si="73"/>
        <v>0</v>
      </c>
      <c r="J97" s="79"/>
      <c r="K97" s="79"/>
      <c r="L97" s="79"/>
      <c r="M97" s="79">
        <f t="shared" si="74"/>
        <v>0</v>
      </c>
      <c r="N97" s="80">
        <f t="shared" si="75"/>
        <v>0</v>
      </c>
      <c r="O97" s="79"/>
      <c r="P97" s="79"/>
      <c r="Q97" s="79"/>
      <c r="R97" s="79">
        <f t="shared" si="76"/>
        <v>0</v>
      </c>
      <c r="S97" s="80">
        <f t="shared" si="77"/>
        <v>0</v>
      </c>
      <c r="T97" s="79"/>
      <c r="U97" s="79"/>
      <c r="V97" s="79"/>
      <c r="W97" s="79">
        <f t="shared" si="78"/>
        <v>0</v>
      </c>
      <c r="X97" s="80">
        <f t="shared" si="79"/>
        <v>0</v>
      </c>
      <c r="Y97" s="85">
        <f t="shared" si="80"/>
        <v>0</v>
      </c>
      <c r="Z97" s="81">
        <v>1348.88</v>
      </c>
      <c r="AA97" s="86">
        <f t="shared" si="81"/>
        <v>0</v>
      </c>
    </row>
    <row r="98" ht="30.75" customHeight="1">
      <c r="A98" s="69" t="s">
        <v>190</v>
      </c>
      <c r="B98" s="70"/>
      <c r="C98" s="71"/>
      <c r="D98" s="198"/>
      <c r="E98" s="72"/>
      <c r="F98" s="72"/>
      <c r="G98" s="72"/>
      <c r="H98" s="72"/>
      <c r="I98" s="73"/>
      <c r="J98" s="72"/>
      <c r="K98" s="72"/>
      <c r="L98" s="72"/>
      <c r="M98" s="72"/>
      <c r="N98" s="73"/>
      <c r="O98" s="72"/>
      <c r="P98" s="72"/>
      <c r="Q98" s="72"/>
      <c r="R98" s="72"/>
      <c r="S98" s="73"/>
      <c r="T98" s="72"/>
      <c r="U98" s="72"/>
      <c r="V98" s="72"/>
      <c r="W98" s="72"/>
      <c r="X98" s="73"/>
      <c r="Y98" s="87"/>
      <c r="Z98" s="73"/>
      <c r="AA98" s="74"/>
    </row>
    <row r="99" ht="30.75" customHeight="1">
      <c r="A99" s="83">
        <v>54.0</v>
      </c>
      <c r="B99" s="76" t="s">
        <v>191</v>
      </c>
      <c r="C99" s="77" t="s">
        <v>192</v>
      </c>
      <c r="D99" s="202" t="s">
        <v>100</v>
      </c>
      <c r="E99" s="79"/>
      <c r="F99" s="79"/>
      <c r="G99" s="79"/>
      <c r="H99" s="79">
        <f t="shared" ref="H99:H102" si="82">E99+F99+G99</f>
        <v>0</v>
      </c>
      <c r="I99" s="80">
        <f t="shared" ref="I99:I102" si="83">H99*$Z99</f>
        <v>0</v>
      </c>
      <c r="J99" s="79"/>
      <c r="K99" s="79"/>
      <c r="L99" s="79"/>
      <c r="M99" s="79">
        <f t="shared" ref="M99:M102" si="84">J99+K99+L99</f>
        <v>0</v>
      </c>
      <c r="N99" s="80">
        <f t="shared" ref="N99:N102" si="85">M99*$Z99</f>
        <v>0</v>
      </c>
      <c r="O99" s="79"/>
      <c r="P99" s="79"/>
      <c r="Q99" s="79"/>
      <c r="R99" s="79">
        <f t="shared" ref="R99:R102" si="86">O99+P99+Q99</f>
        <v>0</v>
      </c>
      <c r="S99" s="80">
        <f t="shared" ref="S99:S102" si="87">R99*$Z99</f>
        <v>0</v>
      </c>
      <c r="T99" s="79"/>
      <c r="U99" s="79"/>
      <c r="V99" s="79"/>
      <c r="W99" s="79">
        <f t="shared" ref="W99:W102" si="88">T99+U99+V99</f>
        <v>0</v>
      </c>
      <c r="X99" s="80">
        <f t="shared" ref="X99:X102" si="89">W99*$Z99</f>
        <v>0</v>
      </c>
      <c r="Y99" s="85">
        <f t="shared" ref="Y99:Y102" si="90">H99+M99+R99+W99</f>
        <v>0</v>
      </c>
      <c r="Z99" s="81">
        <v>1380.08</v>
      </c>
      <c r="AA99" s="86">
        <f t="shared" ref="AA99:AA102" si="91">Y99*Z99</f>
        <v>0</v>
      </c>
    </row>
    <row r="100" ht="30.75" customHeight="1">
      <c r="A100" s="75">
        <v>55.0</v>
      </c>
      <c r="B100" s="76" t="s">
        <v>193</v>
      </c>
      <c r="C100" s="77" t="s">
        <v>194</v>
      </c>
      <c r="D100" s="202" t="s">
        <v>100</v>
      </c>
      <c r="E100" s="79"/>
      <c r="F100" s="79"/>
      <c r="G100" s="79"/>
      <c r="H100" s="79">
        <f t="shared" si="82"/>
        <v>0</v>
      </c>
      <c r="I100" s="80">
        <f t="shared" si="83"/>
        <v>0</v>
      </c>
      <c r="J100" s="79"/>
      <c r="K100" s="79"/>
      <c r="L100" s="79"/>
      <c r="M100" s="79">
        <f t="shared" si="84"/>
        <v>0</v>
      </c>
      <c r="N100" s="80">
        <f t="shared" si="85"/>
        <v>0</v>
      </c>
      <c r="O100" s="79"/>
      <c r="P100" s="79"/>
      <c r="Q100" s="79"/>
      <c r="R100" s="79">
        <f t="shared" si="86"/>
        <v>0</v>
      </c>
      <c r="S100" s="80">
        <f t="shared" si="87"/>
        <v>0</v>
      </c>
      <c r="T100" s="79"/>
      <c r="U100" s="79"/>
      <c r="V100" s="79"/>
      <c r="W100" s="79">
        <f t="shared" si="88"/>
        <v>0</v>
      </c>
      <c r="X100" s="80">
        <f t="shared" si="89"/>
        <v>0</v>
      </c>
      <c r="Y100" s="79">
        <f t="shared" si="90"/>
        <v>0</v>
      </c>
      <c r="Z100" s="80">
        <v>1109.68</v>
      </c>
      <c r="AA100" s="82">
        <f t="shared" si="91"/>
        <v>0</v>
      </c>
    </row>
    <row r="101" ht="30.75" customHeight="1">
      <c r="A101" s="83">
        <v>56.0</v>
      </c>
      <c r="B101" s="76" t="s">
        <v>195</v>
      </c>
      <c r="C101" s="77" t="s">
        <v>196</v>
      </c>
      <c r="D101" s="202" t="s">
        <v>100</v>
      </c>
      <c r="E101" s="79"/>
      <c r="F101" s="79"/>
      <c r="G101" s="79"/>
      <c r="H101" s="79">
        <f t="shared" si="82"/>
        <v>0</v>
      </c>
      <c r="I101" s="80">
        <f t="shared" si="83"/>
        <v>0</v>
      </c>
      <c r="J101" s="79"/>
      <c r="K101" s="79"/>
      <c r="L101" s="79"/>
      <c r="M101" s="79">
        <f t="shared" si="84"/>
        <v>0</v>
      </c>
      <c r="N101" s="80">
        <f t="shared" si="85"/>
        <v>0</v>
      </c>
      <c r="O101" s="79"/>
      <c r="P101" s="79"/>
      <c r="Q101" s="79"/>
      <c r="R101" s="79">
        <f t="shared" si="86"/>
        <v>0</v>
      </c>
      <c r="S101" s="80">
        <f t="shared" si="87"/>
        <v>0</v>
      </c>
      <c r="T101" s="79"/>
      <c r="U101" s="79"/>
      <c r="V101" s="79"/>
      <c r="W101" s="79">
        <f t="shared" si="88"/>
        <v>0</v>
      </c>
      <c r="X101" s="80">
        <f t="shared" si="89"/>
        <v>0</v>
      </c>
      <c r="Y101" s="85">
        <f t="shared" si="90"/>
        <v>0</v>
      </c>
      <c r="Z101" s="81">
        <v>1006.72</v>
      </c>
      <c r="AA101" s="86">
        <f t="shared" si="91"/>
        <v>0</v>
      </c>
    </row>
    <row r="102" ht="30.0" customHeight="1">
      <c r="A102" s="75">
        <v>57.0</v>
      </c>
      <c r="B102" s="84" t="s">
        <v>197</v>
      </c>
      <c r="C102" s="77" t="s">
        <v>198</v>
      </c>
      <c r="D102" s="202" t="s">
        <v>100</v>
      </c>
      <c r="E102" s="79"/>
      <c r="F102" s="79"/>
      <c r="G102" s="79"/>
      <c r="H102" s="79">
        <f t="shared" si="82"/>
        <v>0</v>
      </c>
      <c r="I102" s="80">
        <f t="shared" si="83"/>
        <v>0</v>
      </c>
      <c r="J102" s="79"/>
      <c r="K102" s="79"/>
      <c r="L102" s="79"/>
      <c r="M102" s="79">
        <f t="shared" si="84"/>
        <v>0</v>
      </c>
      <c r="N102" s="80">
        <f t="shared" si="85"/>
        <v>0</v>
      </c>
      <c r="O102" s="79"/>
      <c r="P102" s="79"/>
      <c r="Q102" s="79"/>
      <c r="R102" s="79">
        <f t="shared" si="86"/>
        <v>0</v>
      </c>
      <c r="S102" s="80">
        <f t="shared" si="87"/>
        <v>0</v>
      </c>
      <c r="T102" s="79"/>
      <c r="U102" s="79"/>
      <c r="V102" s="79"/>
      <c r="W102" s="79">
        <f t="shared" si="88"/>
        <v>0</v>
      </c>
      <c r="X102" s="80">
        <f t="shared" si="89"/>
        <v>0</v>
      </c>
      <c r="Y102" s="85">
        <f t="shared" si="90"/>
        <v>0</v>
      </c>
      <c r="Z102" s="81">
        <v>914.16</v>
      </c>
      <c r="AA102" s="86">
        <f t="shared" si="91"/>
        <v>0</v>
      </c>
    </row>
    <row r="103" ht="30.75" customHeight="1">
      <c r="A103" s="69" t="s">
        <v>199</v>
      </c>
      <c r="B103" s="70"/>
      <c r="C103" s="71"/>
      <c r="D103" s="198"/>
      <c r="E103" s="72"/>
      <c r="F103" s="72"/>
      <c r="G103" s="72"/>
      <c r="H103" s="72"/>
      <c r="I103" s="73"/>
      <c r="J103" s="72"/>
      <c r="K103" s="72"/>
      <c r="L103" s="72"/>
      <c r="M103" s="72"/>
      <c r="N103" s="73"/>
      <c r="O103" s="72"/>
      <c r="P103" s="72"/>
      <c r="Q103" s="72"/>
      <c r="R103" s="72"/>
      <c r="S103" s="73"/>
      <c r="T103" s="72"/>
      <c r="U103" s="72"/>
      <c r="V103" s="72"/>
      <c r="W103" s="72"/>
      <c r="X103" s="73"/>
      <c r="Y103" s="87"/>
      <c r="Z103" s="73"/>
      <c r="AA103" s="74"/>
    </row>
    <row r="104" ht="30.75" customHeight="1">
      <c r="A104" s="102">
        <v>58.0</v>
      </c>
      <c r="B104" s="103" t="s">
        <v>200</v>
      </c>
      <c r="C104" s="104" t="s">
        <v>201</v>
      </c>
      <c r="D104" s="209" t="s">
        <v>100</v>
      </c>
      <c r="E104" s="79"/>
      <c r="F104" s="79"/>
      <c r="G104" s="79"/>
      <c r="H104" s="107">
        <f t="shared" ref="H104:H113" si="92">E104+F104+G104</f>
        <v>0</v>
      </c>
      <c r="I104" s="106">
        <f t="shared" ref="I104:I113" si="93">H104*$Z104</f>
        <v>0</v>
      </c>
      <c r="J104" s="79"/>
      <c r="K104" s="79"/>
      <c r="L104" s="79"/>
      <c r="M104" s="107">
        <f t="shared" ref="M104:M113" si="94">J104+K104+L104</f>
        <v>0</v>
      </c>
      <c r="N104" s="106">
        <f t="shared" ref="N104:N113" si="95">M104*$Z104</f>
        <v>0</v>
      </c>
      <c r="O104" s="79"/>
      <c r="P104" s="79"/>
      <c r="Q104" s="79"/>
      <c r="R104" s="107">
        <f t="shared" ref="R104:R113" si="96">O104+P104+Q104</f>
        <v>0</v>
      </c>
      <c r="S104" s="106">
        <f t="shared" ref="S104:S113" si="97">R104*$Z104</f>
        <v>0</v>
      </c>
      <c r="T104" s="79"/>
      <c r="U104" s="79"/>
      <c r="V104" s="79"/>
      <c r="W104" s="107">
        <f t="shared" ref="W104:W113" si="98">T104+U104+V104</f>
        <v>0</v>
      </c>
      <c r="X104" s="106">
        <f t="shared" ref="X104:X113" si="99">W104*$Z104</f>
        <v>0</v>
      </c>
      <c r="Y104" s="107">
        <f t="shared" ref="Y104:Y113" si="100">H104+M104+R104+W104</f>
        <v>0</v>
      </c>
      <c r="Z104" s="106">
        <v>24793.6</v>
      </c>
      <c r="AA104" s="108">
        <f t="shared" ref="AA104:AA113" si="101">Y104*Z104</f>
        <v>0</v>
      </c>
    </row>
    <row r="105" ht="30.75" customHeight="1">
      <c r="A105" s="109">
        <v>59.0</v>
      </c>
      <c r="B105" s="103" t="s">
        <v>202</v>
      </c>
      <c r="C105" s="104" t="s">
        <v>203</v>
      </c>
      <c r="D105" s="209" t="s">
        <v>100</v>
      </c>
      <c r="E105" s="79"/>
      <c r="F105" s="79"/>
      <c r="G105" s="79"/>
      <c r="H105" s="107">
        <f t="shared" si="92"/>
        <v>0</v>
      </c>
      <c r="I105" s="106">
        <f t="shared" si="93"/>
        <v>0</v>
      </c>
      <c r="J105" s="79"/>
      <c r="K105" s="79"/>
      <c r="L105" s="79"/>
      <c r="M105" s="107">
        <f t="shared" si="94"/>
        <v>0</v>
      </c>
      <c r="N105" s="106">
        <f t="shared" si="95"/>
        <v>0</v>
      </c>
      <c r="O105" s="79"/>
      <c r="P105" s="79"/>
      <c r="Q105" s="79"/>
      <c r="R105" s="107">
        <f t="shared" si="96"/>
        <v>0</v>
      </c>
      <c r="S105" s="106">
        <f t="shared" si="97"/>
        <v>0</v>
      </c>
      <c r="T105" s="79"/>
      <c r="U105" s="79"/>
      <c r="V105" s="79"/>
      <c r="W105" s="107">
        <f t="shared" si="98"/>
        <v>0</v>
      </c>
      <c r="X105" s="106">
        <f t="shared" si="99"/>
        <v>0</v>
      </c>
      <c r="Y105" s="110">
        <f t="shared" si="100"/>
        <v>0</v>
      </c>
      <c r="Z105" s="106">
        <v>42390.4</v>
      </c>
      <c r="AA105" s="111">
        <f t="shared" si="101"/>
        <v>0</v>
      </c>
    </row>
    <row r="106" ht="30.75" customHeight="1">
      <c r="A106" s="102">
        <v>60.0</v>
      </c>
      <c r="B106" s="103" t="s">
        <v>204</v>
      </c>
      <c r="C106" s="104" t="s">
        <v>205</v>
      </c>
      <c r="D106" s="208" t="s">
        <v>100</v>
      </c>
      <c r="E106" s="79"/>
      <c r="F106" s="79"/>
      <c r="G106" s="79"/>
      <c r="H106" s="107">
        <f t="shared" si="92"/>
        <v>0</v>
      </c>
      <c r="I106" s="106">
        <f t="shared" si="93"/>
        <v>0</v>
      </c>
      <c r="J106" s="79"/>
      <c r="K106" s="79"/>
      <c r="L106" s="79"/>
      <c r="M106" s="107">
        <f t="shared" si="94"/>
        <v>0</v>
      </c>
      <c r="N106" s="106">
        <f t="shared" si="95"/>
        <v>0</v>
      </c>
      <c r="O106" s="79"/>
      <c r="P106" s="79"/>
      <c r="Q106" s="79"/>
      <c r="R106" s="107">
        <f t="shared" si="96"/>
        <v>0</v>
      </c>
      <c r="S106" s="106">
        <f t="shared" si="97"/>
        <v>0</v>
      </c>
      <c r="T106" s="79"/>
      <c r="U106" s="79"/>
      <c r="V106" s="79"/>
      <c r="W106" s="107">
        <f t="shared" si="98"/>
        <v>0</v>
      </c>
      <c r="X106" s="106">
        <f t="shared" si="99"/>
        <v>0</v>
      </c>
      <c r="Y106" s="110">
        <f t="shared" si="100"/>
        <v>0</v>
      </c>
      <c r="Z106" s="112">
        <v>3018.08</v>
      </c>
      <c r="AA106" s="111">
        <f t="shared" si="101"/>
        <v>0</v>
      </c>
    </row>
    <row r="107" ht="30.75" customHeight="1">
      <c r="A107" s="102">
        <v>61.0</v>
      </c>
      <c r="B107" s="103" t="s">
        <v>206</v>
      </c>
      <c r="C107" s="104" t="s">
        <v>207</v>
      </c>
      <c r="D107" s="210" t="s">
        <v>75</v>
      </c>
      <c r="E107" s="79"/>
      <c r="F107" s="79"/>
      <c r="G107" s="79"/>
      <c r="H107" s="107">
        <f t="shared" si="92"/>
        <v>0</v>
      </c>
      <c r="I107" s="106">
        <f t="shared" si="93"/>
        <v>0</v>
      </c>
      <c r="J107" s="79"/>
      <c r="K107" s="79"/>
      <c r="L107" s="79"/>
      <c r="M107" s="107">
        <f t="shared" si="94"/>
        <v>0</v>
      </c>
      <c r="N107" s="106">
        <f t="shared" si="95"/>
        <v>0</v>
      </c>
      <c r="O107" s="79"/>
      <c r="P107" s="79"/>
      <c r="Q107" s="79"/>
      <c r="R107" s="107">
        <f t="shared" si="96"/>
        <v>0</v>
      </c>
      <c r="S107" s="106">
        <f t="shared" si="97"/>
        <v>0</v>
      </c>
      <c r="T107" s="79"/>
      <c r="U107" s="79"/>
      <c r="V107" s="79"/>
      <c r="W107" s="107">
        <f t="shared" si="98"/>
        <v>0</v>
      </c>
      <c r="X107" s="106">
        <f t="shared" si="99"/>
        <v>0</v>
      </c>
      <c r="Y107" s="110">
        <f t="shared" si="100"/>
        <v>0</v>
      </c>
      <c r="Z107" s="106">
        <v>224.64</v>
      </c>
      <c r="AA107" s="111">
        <f t="shared" si="101"/>
        <v>0</v>
      </c>
    </row>
    <row r="108" ht="30.75" customHeight="1">
      <c r="A108" s="109">
        <v>62.0</v>
      </c>
      <c r="B108" s="103" t="s">
        <v>208</v>
      </c>
      <c r="C108" s="104" t="s">
        <v>209</v>
      </c>
      <c r="D108" s="209" t="s">
        <v>100</v>
      </c>
      <c r="E108" s="79"/>
      <c r="F108" s="79"/>
      <c r="G108" s="79"/>
      <c r="H108" s="107">
        <f t="shared" si="92"/>
        <v>0</v>
      </c>
      <c r="I108" s="106">
        <f t="shared" si="93"/>
        <v>0</v>
      </c>
      <c r="J108" s="79"/>
      <c r="K108" s="79"/>
      <c r="L108" s="79"/>
      <c r="M108" s="107">
        <f t="shared" si="94"/>
        <v>0</v>
      </c>
      <c r="N108" s="106">
        <f t="shared" si="95"/>
        <v>0</v>
      </c>
      <c r="O108" s="79"/>
      <c r="P108" s="79"/>
      <c r="Q108" s="79"/>
      <c r="R108" s="107">
        <f t="shared" si="96"/>
        <v>0</v>
      </c>
      <c r="S108" s="106">
        <f t="shared" si="97"/>
        <v>0</v>
      </c>
      <c r="T108" s="79"/>
      <c r="U108" s="79"/>
      <c r="V108" s="79"/>
      <c r="W108" s="107">
        <f t="shared" si="98"/>
        <v>0</v>
      </c>
      <c r="X108" s="106">
        <f t="shared" si="99"/>
        <v>0</v>
      </c>
      <c r="Y108" s="110">
        <f t="shared" si="100"/>
        <v>0</v>
      </c>
      <c r="Z108" s="106">
        <v>42380.0</v>
      </c>
      <c r="AA108" s="111">
        <f t="shared" si="101"/>
        <v>0</v>
      </c>
    </row>
    <row r="109" ht="30.75" customHeight="1">
      <c r="A109" s="102">
        <v>63.0</v>
      </c>
      <c r="B109" s="103" t="s">
        <v>210</v>
      </c>
      <c r="C109" s="113" t="s">
        <v>211</v>
      </c>
      <c r="D109" s="208" t="s">
        <v>100</v>
      </c>
      <c r="E109" s="79"/>
      <c r="F109" s="79"/>
      <c r="G109" s="79"/>
      <c r="H109" s="107">
        <f t="shared" si="92"/>
        <v>0</v>
      </c>
      <c r="I109" s="106">
        <f t="shared" si="93"/>
        <v>0</v>
      </c>
      <c r="J109" s="79"/>
      <c r="K109" s="79"/>
      <c r="L109" s="79"/>
      <c r="M109" s="107">
        <f t="shared" si="94"/>
        <v>0</v>
      </c>
      <c r="N109" s="106">
        <f t="shared" si="95"/>
        <v>0</v>
      </c>
      <c r="O109" s="79"/>
      <c r="P109" s="79"/>
      <c r="Q109" s="79"/>
      <c r="R109" s="107">
        <f t="shared" si="96"/>
        <v>0</v>
      </c>
      <c r="S109" s="106">
        <f t="shared" si="97"/>
        <v>0</v>
      </c>
      <c r="T109" s="79"/>
      <c r="U109" s="79"/>
      <c r="V109" s="79"/>
      <c r="W109" s="107">
        <f t="shared" si="98"/>
        <v>0</v>
      </c>
      <c r="X109" s="106">
        <f t="shared" si="99"/>
        <v>0</v>
      </c>
      <c r="Y109" s="110">
        <f t="shared" si="100"/>
        <v>0</v>
      </c>
      <c r="Z109" s="106">
        <v>46800.0</v>
      </c>
      <c r="AA109" s="111">
        <f t="shared" si="101"/>
        <v>0</v>
      </c>
    </row>
    <row r="110" ht="30.75" customHeight="1">
      <c r="A110" s="102">
        <v>64.0</v>
      </c>
      <c r="B110" s="101" t="s">
        <v>212</v>
      </c>
      <c r="C110" s="114" t="s">
        <v>213</v>
      </c>
      <c r="D110" s="204" t="s">
        <v>100</v>
      </c>
      <c r="E110" s="107"/>
      <c r="F110" s="107"/>
      <c r="G110" s="107"/>
      <c r="H110" s="107">
        <f t="shared" si="92"/>
        <v>0</v>
      </c>
      <c r="I110" s="106">
        <f t="shared" si="93"/>
        <v>0</v>
      </c>
      <c r="J110" s="107"/>
      <c r="K110" s="107"/>
      <c r="L110" s="107"/>
      <c r="M110" s="107">
        <f t="shared" si="94"/>
        <v>0</v>
      </c>
      <c r="N110" s="106">
        <f t="shared" si="95"/>
        <v>0</v>
      </c>
      <c r="O110" s="107"/>
      <c r="P110" s="107"/>
      <c r="Q110" s="107"/>
      <c r="R110" s="107">
        <f t="shared" si="96"/>
        <v>0</v>
      </c>
      <c r="S110" s="106">
        <f t="shared" si="97"/>
        <v>0</v>
      </c>
      <c r="T110" s="107"/>
      <c r="U110" s="107"/>
      <c r="V110" s="107"/>
      <c r="W110" s="107">
        <f t="shared" si="98"/>
        <v>0</v>
      </c>
      <c r="X110" s="106">
        <f t="shared" si="99"/>
        <v>0</v>
      </c>
      <c r="Y110" s="110">
        <f t="shared" si="100"/>
        <v>0</v>
      </c>
      <c r="Z110" s="112">
        <v>169.52</v>
      </c>
      <c r="AA110" s="111">
        <f t="shared" si="101"/>
        <v>0</v>
      </c>
    </row>
    <row r="111" ht="30.75" customHeight="1">
      <c r="A111" s="109">
        <v>65.0</v>
      </c>
      <c r="B111" s="76" t="s">
        <v>214</v>
      </c>
      <c r="C111" s="77" t="s">
        <v>215</v>
      </c>
      <c r="D111" s="205" t="s">
        <v>100</v>
      </c>
      <c r="E111" s="79"/>
      <c r="F111" s="79"/>
      <c r="G111" s="79"/>
      <c r="H111" s="79">
        <f t="shared" si="92"/>
        <v>0</v>
      </c>
      <c r="I111" s="80">
        <f t="shared" si="93"/>
        <v>0</v>
      </c>
      <c r="J111" s="79"/>
      <c r="K111" s="79"/>
      <c r="L111" s="79"/>
      <c r="M111" s="79">
        <f t="shared" si="94"/>
        <v>0</v>
      </c>
      <c r="N111" s="80">
        <f t="shared" si="95"/>
        <v>0</v>
      </c>
      <c r="O111" s="79"/>
      <c r="P111" s="79"/>
      <c r="Q111" s="79"/>
      <c r="R111" s="79">
        <f t="shared" si="96"/>
        <v>0</v>
      </c>
      <c r="S111" s="80">
        <f t="shared" si="97"/>
        <v>0</v>
      </c>
      <c r="T111" s="79"/>
      <c r="U111" s="79"/>
      <c r="V111" s="79"/>
      <c r="W111" s="79">
        <f t="shared" si="98"/>
        <v>0</v>
      </c>
      <c r="X111" s="80">
        <f t="shared" si="99"/>
        <v>0</v>
      </c>
      <c r="Y111" s="85">
        <f t="shared" si="100"/>
        <v>0</v>
      </c>
      <c r="Z111" s="81">
        <v>33015.84</v>
      </c>
      <c r="AA111" s="86">
        <f t="shared" si="101"/>
        <v>0</v>
      </c>
    </row>
    <row r="112" ht="30.75" customHeight="1">
      <c r="A112" s="102">
        <v>66.0</v>
      </c>
      <c r="B112" s="84" t="s">
        <v>216</v>
      </c>
      <c r="C112" s="77" t="s">
        <v>217</v>
      </c>
      <c r="D112" s="202" t="s">
        <v>100</v>
      </c>
      <c r="E112" s="79"/>
      <c r="F112" s="79"/>
      <c r="G112" s="79"/>
      <c r="H112" s="79">
        <f t="shared" si="92"/>
        <v>0</v>
      </c>
      <c r="I112" s="80">
        <f t="shared" si="93"/>
        <v>0</v>
      </c>
      <c r="J112" s="79"/>
      <c r="K112" s="79"/>
      <c r="L112" s="79"/>
      <c r="M112" s="79">
        <f t="shared" si="94"/>
        <v>0</v>
      </c>
      <c r="N112" s="80">
        <f t="shared" si="95"/>
        <v>0</v>
      </c>
      <c r="O112" s="79"/>
      <c r="P112" s="79"/>
      <c r="Q112" s="79"/>
      <c r="R112" s="79">
        <f t="shared" si="96"/>
        <v>0</v>
      </c>
      <c r="S112" s="80">
        <f t="shared" si="97"/>
        <v>0</v>
      </c>
      <c r="T112" s="79"/>
      <c r="U112" s="79"/>
      <c r="V112" s="79"/>
      <c r="W112" s="79">
        <f t="shared" si="98"/>
        <v>0</v>
      </c>
      <c r="X112" s="80">
        <f t="shared" si="99"/>
        <v>0</v>
      </c>
      <c r="Y112" s="85">
        <f t="shared" si="100"/>
        <v>0</v>
      </c>
      <c r="Z112" s="81">
        <v>11014.64</v>
      </c>
      <c r="AA112" s="86">
        <f t="shared" si="101"/>
        <v>0</v>
      </c>
    </row>
    <row r="113" ht="30.75" customHeight="1">
      <c r="A113" s="102">
        <v>67.0</v>
      </c>
      <c r="B113" s="76" t="s">
        <v>218</v>
      </c>
      <c r="C113" s="77" t="s">
        <v>219</v>
      </c>
      <c r="D113" s="202" t="s">
        <v>100</v>
      </c>
      <c r="E113" s="79"/>
      <c r="F113" s="79"/>
      <c r="G113" s="79"/>
      <c r="H113" s="79">
        <f t="shared" si="92"/>
        <v>0</v>
      </c>
      <c r="I113" s="80">
        <f t="shared" si="93"/>
        <v>0</v>
      </c>
      <c r="J113" s="79"/>
      <c r="K113" s="79"/>
      <c r="L113" s="79"/>
      <c r="M113" s="79">
        <f t="shared" si="94"/>
        <v>0</v>
      </c>
      <c r="N113" s="80">
        <f t="shared" si="95"/>
        <v>0</v>
      </c>
      <c r="O113" s="79"/>
      <c r="P113" s="79"/>
      <c r="Q113" s="79"/>
      <c r="R113" s="79">
        <f t="shared" si="96"/>
        <v>0</v>
      </c>
      <c r="S113" s="80">
        <f t="shared" si="97"/>
        <v>0</v>
      </c>
      <c r="T113" s="79"/>
      <c r="U113" s="79"/>
      <c r="V113" s="79"/>
      <c r="W113" s="79">
        <f t="shared" si="98"/>
        <v>0</v>
      </c>
      <c r="X113" s="80">
        <f t="shared" si="99"/>
        <v>0</v>
      </c>
      <c r="Y113" s="85">
        <f t="shared" si="100"/>
        <v>0</v>
      </c>
      <c r="Z113" s="81">
        <v>23063.04</v>
      </c>
      <c r="AA113" s="86">
        <f t="shared" si="101"/>
        <v>0</v>
      </c>
    </row>
    <row r="114" ht="30.75" customHeight="1">
      <c r="A114" s="69" t="s">
        <v>220</v>
      </c>
      <c r="B114" s="70"/>
      <c r="C114" s="71"/>
      <c r="D114" s="198"/>
      <c r="E114" s="72"/>
      <c r="F114" s="72"/>
      <c r="G114" s="72"/>
      <c r="H114" s="72"/>
      <c r="I114" s="73"/>
      <c r="J114" s="72"/>
      <c r="K114" s="72"/>
      <c r="L114" s="72"/>
      <c r="M114" s="72"/>
      <c r="N114" s="73"/>
      <c r="O114" s="72"/>
      <c r="P114" s="72"/>
      <c r="Q114" s="72"/>
      <c r="R114" s="72"/>
      <c r="S114" s="73"/>
      <c r="T114" s="72"/>
      <c r="U114" s="72"/>
      <c r="V114" s="72"/>
      <c r="W114" s="72"/>
      <c r="X114" s="73"/>
      <c r="Y114" s="87"/>
      <c r="Z114" s="73"/>
      <c r="AA114" s="74"/>
    </row>
    <row r="115" ht="30.75" customHeight="1">
      <c r="A115" s="83">
        <v>68.0</v>
      </c>
      <c r="B115" s="84" t="s">
        <v>221</v>
      </c>
      <c r="C115" s="77" t="s">
        <v>222</v>
      </c>
      <c r="D115" s="202" t="s">
        <v>75</v>
      </c>
      <c r="E115" s="79"/>
      <c r="F115" s="79"/>
      <c r="G115" s="79"/>
      <c r="H115" s="79">
        <f t="shared" ref="H115:H116" si="102">E115+F115+G115</f>
        <v>0</v>
      </c>
      <c r="I115" s="80">
        <f t="shared" ref="I115:I116" si="103">H115*$Z115</f>
        <v>0</v>
      </c>
      <c r="J115" s="79"/>
      <c r="K115" s="79"/>
      <c r="L115" s="79"/>
      <c r="M115" s="79">
        <f t="shared" ref="M115:M116" si="104">J115+K115+L115</f>
        <v>0</v>
      </c>
      <c r="N115" s="80">
        <f t="shared" ref="N115:N116" si="105">M115*$Z115</f>
        <v>0</v>
      </c>
      <c r="O115" s="79"/>
      <c r="P115" s="79"/>
      <c r="Q115" s="79"/>
      <c r="R115" s="79">
        <f t="shared" ref="R115:R116" si="106">O115+P115+Q115</f>
        <v>0</v>
      </c>
      <c r="S115" s="80">
        <f t="shared" ref="S115:S116" si="107">R115*$Z115</f>
        <v>0</v>
      </c>
      <c r="T115" s="79"/>
      <c r="U115" s="79"/>
      <c r="V115" s="79"/>
      <c r="W115" s="79">
        <f t="shared" ref="W115:W116" si="108">T115+U115+V115</f>
        <v>0</v>
      </c>
      <c r="X115" s="80">
        <f t="shared" ref="X115:X116" si="109">W115*$Z115</f>
        <v>0</v>
      </c>
      <c r="Y115" s="85">
        <f t="shared" ref="Y115:Y116" si="110">H115+M115+R115+W115</f>
        <v>0</v>
      </c>
      <c r="Z115" s="81">
        <v>81.12</v>
      </c>
      <c r="AA115" s="86">
        <f t="shared" ref="AA115:AA116" si="111">Y115*Z115</f>
        <v>0</v>
      </c>
    </row>
    <row r="116" ht="30.75" customHeight="1">
      <c r="A116" s="83">
        <v>69.0</v>
      </c>
      <c r="B116" s="76" t="s">
        <v>223</v>
      </c>
      <c r="C116" s="77" t="s">
        <v>224</v>
      </c>
      <c r="D116" s="202" t="s">
        <v>75</v>
      </c>
      <c r="E116" s="79"/>
      <c r="F116" s="79"/>
      <c r="G116" s="79"/>
      <c r="H116" s="79">
        <f t="shared" si="102"/>
        <v>0</v>
      </c>
      <c r="I116" s="80">
        <f t="shared" si="103"/>
        <v>0</v>
      </c>
      <c r="J116" s="79"/>
      <c r="K116" s="79"/>
      <c r="L116" s="79"/>
      <c r="M116" s="79">
        <f t="shared" si="104"/>
        <v>0</v>
      </c>
      <c r="N116" s="80">
        <f t="shared" si="105"/>
        <v>0</v>
      </c>
      <c r="O116" s="79"/>
      <c r="P116" s="79"/>
      <c r="Q116" s="79"/>
      <c r="R116" s="79">
        <f t="shared" si="106"/>
        <v>0</v>
      </c>
      <c r="S116" s="80">
        <f t="shared" si="107"/>
        <v>0</v>
      </c>
      <c r="T116" s="79"/>
      <c r="U116" s="79"/>
      <c r="V116" s="79"/>
      <c r="W116" s="79">
        <f t="shared" si="108"/>
        <v>0</v>
      </c>
      <c r="X116" s="80">
        <f t="shared" si="109"/>
        <v>0</v>
      </c>
      <c r="Y116" s="79">
        <f t="shared" si="110"/>
        <v>0</v>
      </c>
      <c r="Z116" s="80">
        <v>205.82</v>
      </c>
      <c r="AA116" s="82">
        <f t="shared" si="111"/>
        <v>0</v>
      </c>
    </row>
    <row r="117" ht="30.75" customHeight="1">
      <c r="A117" s="69" t="s">
        <v>225</v>
      </c>
      <c r="B117" s="70"/>
      <c r="C117" s="71"/>
      <c r="D117" s="198"/>
      <c r="E117" s="72"/>
      <c r="F117" s="72"/>
      <c r="G117" s="72"/>
      <c r="H117" s="72"/>
      <c r="I117" s="73"/>
      <c r="J117" s="72"/>
      <c r="K117" s="72"/>
      <c r="L117" s="72"/>
      <c r="M117" s="72"/>
      <c r="N117" s="73"/>
      <c r="O117" s="72"/>
      <c r="P117" s="72"/>
      <c r="Q117" s="72"/>
      <c r="R117" s="72"/>
      <c r="S117" s="73"/>
      <c r="T117" s="72"/>
      <c r="U117" s="72"/>
      <c r="V117" s="72"/>
      <c r="W117" s="72"/>
      <c r="X117" s="73"/>
      <c r="Y117" s="87"/>
      <c r="Z117" s="73"/>
      <c r="AA117" s="74"/>
    </row>
    <row r="118" ht="30.75" customHeight="1">
      <c r="A118" s="75">
        <v>70.0</v>
      </c>
      <c r="B118" s="76" t="s">
        <v>226</v>
      </c>
      <c r="C118" s="77" t="s">
        <v>227</v>
      </c>
      <c r="D118" s="202" t="s">
        <v>228</v>
      </c>
      <c r="E118" s="79"/>
      <c r="F118" s="79"/>
      <c r="G118" s="79"/>
      <c r="H118" s="79">
        <f t="shared" ref="H118:H127" si="112">E118+F118+G118</f>
        <v>0</v>
      </c>
      <c r="I118" s="80">
        <f t="shared" ref="I118:I127" si="113">H118*$Z118</f>
        <v>0</v>
      </c>
      <c r="J118" s="79"/>
      <c r="K118" s="79"/>
      <c r="L118" s="79"/>
      <c r="M118" s="79">
        <f t="shared" ref="M118:M127" si="114">J118+K118+L118</f>
        <v>0</v>
      </c>
      <c r="N118" s="80">
        <f t="shared" ref="N118:N127" si="115">M118*$Z118</f>
        <v>0</v>
      </c>
      <c r="O118" s="79"/>
      <c r="P118" s="79"/>
      <c r="Q118" s="79"/>
      <c r="R118" s="79">
        <f t="shared" ref="R118:R127" si="116">O118+P118+Q118</f>
        <v>0</v>
      </c>
      <c r="S118" s="80">
        <f t="shared" ref="S118:S127" si="117">R118*$Z118</f>
        <v>0</v>
      </c>
      <c r="T118" s="79"/>
      <c r="U118" s="79"/>
      <c r="V118" s="79"/>
      <c r="W118" s="79">
        <f t="shared" ref="W118:W127" si="118">T118+U118+V118</f>
        <v>0</v>
      </c>
      <c r="X118" s="80">
        <f t="shared" ref="X118:X127" si="119">W118*$Z118</f>
        <v>0</v>
      </c>
      <c r="Y118" s="79">
        <f t="shared" ref="Y118:Y127" si="120">H118+M118+R118+W118</f>
        <v>0</v>
      </c>
      <c r="Z118" s="80">
        <v>70.72</v>
      </c>
      <c r="AA118" s="82">
        <f t="shared" ref="AA118:AA127" si="121">Y118*Z118</f>
        <v>0</v>
      </c>
    </row>
    <row r="119" ht="30.75" customHeight="1">
      <c r="A119" s="83">
        <v>71.0</v>
      </c>
      <c r="B119" s="76" t="s">
        <v>229</v>
      </c>
      <c r="C119" s="77" t="s">
        <v>230</v>
      </c>
      <c r="D119" s="202" t="s">
        <v>70</v>
      </c>
      <c r="E119" s="79"/>
      <c r="F119" s="79"/>
      <c r="G119" s="79"/>
      <c r="H119" s="79">
        <f t="shared" si="112"/>
        <v>0</v>
      </c>
      <c r="I119" s="80">
        <f t="shared" si="113"/>
        <v>0</v>
      </c>
      <c r="J119" s="79"/>
      <c r="K119" s="79"/>
      <c r="L119" s="79"/>
      <c r="M119" s="79">
        <f t="shared" si="114"/>
        <v>0</v>
      </c>
      <c r="N119" s="80">
        <f t="shared" si="115"/>
        <v>0</v>
      </c>
      <c r="O119" s="79"/>
      <c r="P119" s="79"/>
      <c r="Q119" s="79"/>
      <c r="R119" s="79">
        <f t="shared" si="116"/>
        <v>0</v>
      </c>
      <c r="S119" s="80">
        <f t="shared" si="117"/>
        <v>0</v>
      </c>
      <c r="T119" s="79"/>
      <c r="U119" s="79"/>
      <c r="V119" s="79"/>
      <c r="W119" s="79">
        <f t="shared" si="118"/>
        <v>0</v>
      </c>
      <c r="X119" s="80">
        <f t="shared" si="119"/>
        <v>0</v>
      </c>
      <c r="Y119" s="85">
        <f t="shared" si="120"/>
        <v>0</v>
      </c>
      <c r="Z119" s="80">
        <v>22.55</v>
      </c>
      <c r="AA119" s="86">
        <f t="shared" si="121"/>
        <v>0</v>
      </c>
    </row>
    <row r="120" ht="30.75" customHeight="1">
      <c r="A120" s="83">
        <v>72.0</v>
      </c>
      <c r="B120" s="76" t="s">
        <v>231</v>
      </c>
      <c r="C120" s="77" t="s">
        <v>232</v>
      </c>
      <c r="D120" s="202" t="s">
        <v>70</v>
      </c>
      <c r="E120" s="79"/>
      <c r="F120" s="79"/>
      <c r="G120" s="79"/>
      <c r="H120" s="79">
        <f t="shared" si="112"/>
        <v>0</v>
      </c>
      <c r="I120" s="80">
        <f t="shared" si="113"/>
        <v>0</v>
      </c>
      <c r="J120" s="79"/>
      <c r="K120" s="79"/>
      <c r="L120" s="79"/>
      <c r="M120" s="79">
        <f t="shared" si="114"/>
        <v>0</v>
      </c>
      <c r="N120" s="80">
        <f t="shared" si="115"/>
        <v>0</v>
      </c>
      <c r="O120" s="79"/>
      <c r="P120" s="79"/>
      <c r="Q120" s="79"/>
      <c r="R120" s="79">
        <f t="shared" si="116"/>
        <v>0</v>
      </c>
      <c r="S120" s="80">
        <f t="shared" si="117"/>
        <v>0</v>
      </c>
      <c r="T120" s="79"/>
      <c r="U120" s="79"/>
      <c r="V120" s="79"/>
      <c r="W120" s="79">
        <f t="shared" si="118"/>
        <v>0</v>
      </c>
      <c r="X120" s="80">
        <f t="shared" si="119"/>
        <v>0</v>
      </c>
      <c r="Y120" s="85">
        <f t="shared" si="120"/>
        <v>0</v>
      </c>
      <c r="Z120" s="80">
        <v>23.76</v>
      </c>
      <c r="AA120" s="86">
        <f t="shared" si="121"/>
        <v>0</v>
      </c>
    </row>
    <row r="121" ht="30.75" customHeight="1">
      <c r="A121" s="83">
        <v>73.0</v>
      </c>
      <c r="B121" s="76" t="s">
        <v>233</v>
      </c>
      <c r="C121" s="77" t="s">
        <v>234</v>
      </c>
      <c r="D121" s="202" t="s">
        <v>170</v>
      </c>
      <c r="E121" s="79"/>
      <c r="F121" s="79"/>
      <c r="G121" s="79"/>
      <c r="H121" s="79">
        <f t="shared" si="112"/>
        <v>0</v>
      </c>
      <c r="I121" s="80">
        <f t="shared" si="113"/>
        <v>0</v>
      </c>
      <c r="J121" s="79"/>
      <c r="K121" s="79"/>
      <c r="L121" s="79"/>
      <c r="M121" s="79">
        <f t="shared" si="114"/>
        <v>0</v>
      </c>
      <c r="N121" s="80">
        <f t="shared" si="115"/>
        <v>0</v>
      </c>
      <c r="O121" s="79"/>
      <c r="P121" s="79"/>
      <c r="Q121" s="79"/>
      <c r="R121" s="79">
        <f t="shared" si="116"/>
        <v>0</v>
      </c>
      <c r="S121" s="80">
        <f t="shared" si="117"/>
        <v>0</v>
      </c>
      <c r="T121" s="79"/>
      <c r="U121" s="79"/>
      <c r="V121" s="79"/>
      <c r="W121" s="79">
        <f t="shared" si="118"/>
        <v>0</v>
      </c>
      <c r="X121" s="80">
        <f t="shared" si="119"/>
        <v>0</v>
      </c>
      <c r="Y121" s="85">
        <f t="shared" si="120"/>
        <v>0</v>
      </c>
      <c r="Z121" s="80">
        <v>19.45</v>
      </c>
      <c r="AA121" s="86">
        <f t="shared" si="121"/>
        <v>0</v>
      </c>
    </row>
    <row r="122" ht="30.75" customHeight="1">
      <c r="A122" s="83">
        <v>74.0</v>
      </c>
      <c r="B122" s="76" t="s">
        <v>235</v>
      </c>
      <c r="C122" s="77" t="s">
        <v>236</v>
      </c>
      <c r="D122" s="202" t="s">
        <v>170</v>
      </c>
      <c r="E122" s="79"/>
      <c r="F122" s="79"/>
      <c r="G122" s="79"/>
      <c r="H122" s="79">
        <f t="shared" si="112"/>
        <v>0</v>
      </c>
      <c r="I122" s="80">
        <f t="shared" si="113"/>
        <v>0</v>
      </c>
      <c r="J122" s="79"/>
      <c r="K122" s="79"/>
      <c r="L122" s="79"/>
      <c r="M122" s="79">
        <f t="shared" si="114"/>
        <v>0</v>
      </c>
      <c r="N122" s="80">
        <f t="shared" si="115"/>
        <v>0</v>
      </c>
      <c r="O122" s="79"/>
      <c r="P122" s="79"/>
      <c r="Q122" s="79"/>
      <c r="R122" s="79">
        <f t="shared" si="116"/>
        <v>0</v>
      </c>
      <c r="S122" s="80">
        <f t="shared" si="117"/>
        <v>0</v>
      </c>
      <c r="T122" s="79"/>
      <c r="U122" s="79"/>
      <c r="V122" s="79"/>
      <c r="W122" s="79">
        <f t="shared" si="118"/>
        <v>0</v>
      </c>
      <c r="X122" s="80">
        <f t="shared" si="119"/>
        <v>0</v>
      </c>
      <c r="Y122" s="85">
        <f t="shared" si="120"/>
        <v>0</v>
      </c>
      <c r="Z122" s="80">
        <v>61.88</v>
      </c>
      <c r="AA122" s="86">
        <f t="shared" si="121"/>
        <v>0</v>
      </c>
    </row>
    <row r="123" ht="30.75" customHeight="1">
      <c r="A123" s="83">
        <v>75.0</v>
      </c>
      <c r="B123" s="76" t="s">
        <v>237</v>
      </c>
      <c r="C123" s="77" t="s">
        <v>238</v>
      </c>
      <c r="D123" s="202" t="s">
        <v>170</v>
      </c>
      <c r="E123" s="79"/>
      <c r="F123" s="79"/>
      <c r="G123" s="79"/>
      <c r="H123" s="79">
        <f t="shared" si="112"/>
        <v>0</v>
      </c>
      <c r="I123" s="80">
        <f t="shared" si="113"/>
        <v>0</v>
      </c>
      <c r="J123" s="79"/>
      <c r="K123" s="79"/>
      <c r="L123" s="79"/>
      <c r="M123" s="79">
        <f t="shared" si="114"/>
        <v>0</v>
      </c>
      <c r="N123" s="80">
        <f t="shared" si="115"/>
        <v>0</v>
      </c>
      <c r="O123" s="79"/>
      <c r="P123" s="79"/>
      <c r="Q123" s="79"/>
      <c r="R123" s="79">
        <f t="shared" si="116"/>
        <v>0</v>
      </c>
      <c r="S123" s="80">
        <f t="shared" si="117"/>
        <v>0</v>
      </c>
      <c r="T123" s="79"/>
      <c r="U123" s="79"/>
      <c r="V123" s="79"/>
      <c r="W123" s="79">
        <f t="shared" si="118"/>
        <v>0</v>
      </c>
      <c r="X123" s="80">
        <f t="shared" si="119"/>
        <v>0</v>
      </c>
      <c r="Y123" s="85">
        <f t="shared" si="120"/>
        <v>0</v>
      </c>
      <c r="Z123" s="80">
        <v>121.16</v>
      </c>
      <c r="AA123" s="86">
        <f t="shared" si="121"/>
        <v>0</v>
      </c>
    </row>
    <row r="124" ht="30.75" customHeight="1">
      <c r="A124" s="83">
        <v>76.0</v>
      </c>
      <c r="B124" s="76" t="s">
        <v>239</v>
      </c>
      <c r="C124" s="77" t="s">
        <v>240</v>
      </c>
      <c r="D124" s="202" t="s">
        <v>170</v>
      </c>
      <c r="E124" s="79"/>
      <c r="F124" s="79"/>
      <c r="G124" s="79"/>
      <c r="H124" s="79">
        <f t="shared" si="112"/>
        <v>0</v>
      </c>
      <c r="I124" s="80">
        <f t="shared" si="113"/>
        <v>0</v>
      </c>
      <c r="J124" s="79"/>
      <c r="K124" s="79"/>
      <c r="L124" s="79"/>
      <c r="M124" s="79">
        <f t="shared" si="114"/>
        <v>0</v>
      </c>
      <c r="N124" s="80">
        <f t="shared" si="115"/>
        <v>0</v>
      </c>
      <c r="O124" s="79"/>
      <c r="P124" s="79"/>
      <c r="Q124" s="79"/>
      <c r="R124" s="79">
        <f t="shared" si="116"/>
        <v>0</v>
      </c>
      <c r="S124" s="80">
        <f t="shared" si="117"/>
        <v>0</v>
      </c>
      <c r="T124" s="79"/>
      <c r="U124" s="79"/>
      <c r="V124" s="79"/>
      <c r="W124" s="79">
        <f t="shared" si="118"/>
        <v>0</v>
      </c>
      <c r="X124" s="80">
        <f t="shared" si="119"/>
        <v>0</v>
      </c>
      <c r="Y124" s="85">
        <f t="shared" si="120"/>
        <v>0</v>
      </c>
      <c r="Z124" s="81">
        <v>30.16</v>
      </c>
      <c r="AA124" s="86">
        <f t="shared" si="121"/>
        <v>0</v>
      </c>
    </row>
    <row r="125" ht="30.75" customHeight="1">
      <c r="A125" s="83">
        <v>77.0</v>
      </c>
      <c r="B125" s="76" t="s">
        <v>241</v>
      </c>
      <c r="C125" s="77" t="s">
        <v>242</v>
      </c>
      <c r="D125" s="202" t="s">
        <v>170</v>
      </c>
      <c r="E125" s="79"/>
      <c r="F125" s="79"/>
      <c r="G125" s="79"/>
      <c r="H125" s="79">
        <f t="shared" si="112"/>
        <v>0</v>
      </c>
      <c r="I125" s="80">
        <f t="shared" si="113"/>
        <v>0</v>
      </c>
      <c r="J125" s="79"/>
      <c r="K125" s="79"/>
      <c r="L125" s="79"/>
      <c r="M125" s="79">
        <f t="shared" si="114"/>
        <v>0</v>
      </c>
      <c r="N125" s="80">
        <f t="shared" si="115"/>
        <v>0</v>
      </c>
      <c r="O125" s="79"/>
      <c r="P125" s="79"/>
      <c r="Q125" s="79"/>
      <c r="R125" s="79">
        <f t="shared" si="116"/>
        <v>0</v>
      </c>
      <c r="S125" s="80">
        <f t="shared" si="117"/>
        <v>0</v>
      </c>
      <c r="T125" s="79"/>
      <c r="U125" s="79"/>
      <c r="V125" s="79"/>
      <c r="W125" s="79">
        <f t="shared" si="118"/>
        <v>0</v>
      </c>
      <c r="X125" s="80">
        <f t="shared" si="119"/>
        <v>0</v>
      </c>
      <c r="Y125" s="85">
        <f t="shared" si="120"/>
        <v>0</v>
      </c>
      <c r="Z125" s="81">
        <v>11.44</v>
      </c>
      <c r="AA125" s="86">
        <f t="shared" si="121"/>
        <v>0</v>
      </c>
    </row>
    <row r="126" ht="30.75" customHeight="1">
      <c r="A126" s="83">
        <v>78.0</v>
      </c>
      <c r="B126" s="76" t="s">
        <v>243</v>
      </c>
      <c r="C126" s="77" t="s">
        <v>244</v>
      </c>
      <c r="D126" s="202" t="s">
        <v>170</v>
      </c>
      <c r="E126" s="79"/>
      <c r="F126" s="79"/>
      <c r="G126" s="79"/>
      <c r="H126" s="79">
        <f t="shared" si="112"/>
        <v>0</v>
      </c>
      <c r="I126" s="80">
        <f t="shared" si="113"/>
        <v>0</v>
      </c>
      <c r="J126" s="79"/>
      <c r="K126" s="79"/>
      <c r="L126" s="79"/>
      <c r="M126" s="79">
        <f t="shared" si="114"/>
        <v>0</v>
      </c>
      <c r="N126" s="80">
        <f t="shared" si="115"/>
        <v>0</v>
      </c>
      <c r="O126" s="79"/>
      <c r="P126" s="79"/>
      <c r="Q126" s="79"/>
      <c r="R126" s="79">
        <f t="shared" si="116"/>
        <v>0</v>
      </c>
      <c r="S126" s="80">
        <f t="shared" si="117"/>
        <v>0</v>
      </c>
      <c r="T126" s="79"/>
      <c r="U126" s="79"/>
      <c r="V126" s="79"/>
      <c r="W126" s="79">
        <f t="shared" si="118"/>
        <v>0</v>
      </c>
      <c r="X126" s="80">
        <f t="shared" si="119"/>
        <v>0</v>
      </c>
      <c r="Y126" s="85">
        <f t="shared" si="120"/>
        <v>0</v>
      </c>
      <c r="Z126" s="81">
        <v>23.92</v>
      </c>
      <c r="AA126" s="86">
        <f t="shared" si="121"/>
        <v>0</v>
      </c>
    </row>
    <row r="127" ht="30.75" customHeight="1">
      <c r="A127" s="83">
        <v>79.0</v>
      </c>
      <c r="B127" s="76" t="s">
        <v>245</v>
      </c>
      <c r="C127" s="77" t="s">
        <v>246</v>
      </c>
      <c r="D127" s="202" t="s">
        <v>170</v>
      </c>
      <c r="E127" s="79"/>
      <c r="F127" s="79"/>
      <c r="G127" s="79"/>
      <c r="H127" s="79">
        <f t="shared" si="112"/>
        <v>0</v>
      </c>
      <c r="I127" s="80">
        <f t="shared" si="113"/>
        <v>0</v>
      </c>
      <c r="J127" s="79"/>
      <c r="K127" s="79"/>
      <c r="L127" s="79"/>
      <c r="M127" s="79">
        <f t="shared" si="114"/>
        <v>0</v>
      </c>
      <c r="N127" s="80">
        <f t="shared" si="115"/>
        <v>0</v>
      </c>
      <c r="O127" s="79"/>
      <c r="P127" s="79"/>
      <c r="Q127" s="79"/>
      <c r="R127" s="79">
        <f t="shared" si="116"/>
        <v>0</v>
      </c>
      <c r="S127" s="80">
        <f t="shared" si="117"/>
        <v>0</v>
      </c>
      <c r="T127" s="79"/>
      <c r="U127" s="79"/>
      <c r="V127" s="79"/>
      <c r="W127" s="79">
        <f t="shared" si="118"/>
        <v>0</v>
      </c>
      <c r="X127" s="80">
        <f t="shared" si="119"/>
        <v>0</v>
      </c>
      <c r="Y127" s="85">
        <f t="shared" si="120"/>
        <v>0</v>
      </c>
      <c r="Z127" s="81">
        <v>70.72</v>
      </c>
      <c r="AA127" s="86">
        <f t="shared" si="121"/>
        <v>0</v>
      </c>
    </row>
    <row r="128" ht="30.75" customHeight="1">
      <c r="A128" s="69" t="s">
        <v>247</v>
      </c>
      <c r="B128" s="70"/>
      <c r="C128" s="71"/>
      <c r="D128" s="198"/>
      <c r="E128" s="72"/>
      <c r="F128" s="72"/>
      <c r="G128" s="72"/>
      <c r="H128" s="72"/>
      <c r="I128" s="73"/>
      <c r="J128" s="72"/>
      <c r="K128" s="72"/>
      <c r="L128" s="72"/>
      <c r="M128" s="72"/>
      <c r="N128" s="73"/>
      <c r="O128" s="72"/>
      <c r="P128" s="72"/>
      <c r="Q128" s="72"/>
      <c r="R128" s="72"/>
      <c r="S128" s="73"/>
      <c r="T128" s="72"/>
      <c r="U128" s="72"/>
      <c r="V128" s="72"/>
      <c r="W128" s="72"/>
      <c r="X128" s="73"/>
      <c r="Y128" s="87"/>
      <c r="Z128" s="73"/>
      <c r="AA128" s="74"/>
    </row>
    <row r="129" ht="30.75" customHeight="1">
      <c r="A129" s="83">
        <v>80.0</v>
      </c>
      <c r="B129" s="76" t="s">
        <v>248</v>
      </c>
      <c r="C129" s="77" t="s">
        <v>249</v>
      </c>
      <c r="D129" s="202" t="s">
        <v>75</v>
      </c>
      <c r="E129" s="79"/>
      <c r="F129" s="79"/>
      <c r="G129" s="79"/>
      <c r="H129" s="79">
        <f>E129+F129+G129</f>
        <v>0</v>
      </c>
      <c r="I129" s="80">
        <f>H129*$Z129</f>
        <v>0</v>
      </c>
      <c r="J129" s="79"/>
      <c r="K129" s="79"/>
      <c r="L129" s="79"/>
      <c r="M129" s="79">
        <f>J129+K129+L129</f>
        <v>0</v>
      </c>
      <c r="N129" s="80">
        <f>M129*$Z129</f>
        <v>0</v>
      </c>
      <c r="O129" s="79"/>
      <c r="P129" s="79"/>
      <c r="Q129" s="79"/>
      <c r="R129" s="79">
        <f>O129+P129+Q129</f>
        <v>0</v>
      </c>
      <c r="S129" s="80">
        <f>R129*$Z129</f>
        <v>0</v>
      </c>
      <c r="T129" s="79"/>
      <c r="U129" s="79"/>
      <c r="V129" s="79"/>
      <c r="W129" s="79">
        <f>T129+U129+V129</f>
        <v>0</v>
      </c>
      <c r="X129" s="80">
        <f>W129*$Z129</f>
        <v>0</v>
      </c>
      <c r="Y129" s="79">
        <f>H129+M129+R129+W129</f>
        <v>0</v>
      </c>
      <c r="Z129" s="81">
        <v>20.8</v>
      </c>
      <c r="AA129" s="82">
        <f>Y129*Z129</f>
        <v>0</v>
      </c>
    </row>
    <row r="130" ht="30.75" customHeight="1">
      <c r="A130" s="69" t="s">
        <v>250</v>
      </c>
      <c r="B130" s="70"/>
      <c r="C130" s="71"/>
      <c r="D130" s="198"/>
      <c r="E130" s="72"/>
      <c r="F130" s="72"/>
      <c r="G130" s="72"/>
      <c r="H130" s="72"/>
      <c r="I130" s="73"/>
      <c r="J130" s="72"/>
      <c r="K130" s="72"/>
      <c r="L130" s="72"/>
      <c r="M130" s="72"/>
      <c r="N130" s="73"/>
      <c r="O130" s="72"/>
      <c r="P130" s="72"/>
      <c r="Q130" s="72"/>
      <c r="R130" s="72"/>
      <c r="S130" s="73"/>
      <c r="T130" s="72"/>
      <c r="U130" s="72"/>
      <c r="V130" s="72"/>
      <c r="W130" s="72"/>
      <c r="X130" s="73"/>
      <c r="Y130" s="87"/>
      <c r="Z130" s="73"/>
      <c r="AA130" s="74"/>
    </row>
    <row r="131" ht="30.75" customHeight="1">
      <c r="A131" s="83">
        <v>81.0</v>
      </c>
      <c r="B131" s="76" t="s">
        <v>251</v>
      </c>
      <c r="C131" s="77" t="s">
        <v>252</v>
      </c>
      <c r="D131" s="202" t="s">
        <v>253</v>
      </c>
      <c r="E131" s="79"/>
      <c r="F131" s="79"/>
      <c r="G131" s="79"/>
      <c r="H131" s="79">
        <f t="shared" ref="H131:H185" si="122">E131+F131+G131</f>
        <v>0</v>
      </c>
      <c r="I131" s="80">
        <f t="shared" ref="I131:I185" si="123">H131*$Z131</f>
        <v>0</v>
      </c>
      <c r="J131" s="79"/>
      <c r="K131" s="79"/>
      <c r="L131" s="79"/>
      <c r="M131" s="79">
        <f t="shared" ref="M131:M185" si="124">J131+K131+L131</f>
        <v>0</v>
      </c>
      <c r="N131" s="80">
        <f t="shared" ref="N131:N185" si="125">M131*$Z131</f>
        <v>0</v>
      </c>
      <c r="O131" s="79"/>
      <c r="P131" s="79"/>
      <c r="Q131" s="79"/>
      <c r="R131" s="79">
        <f t="shared" ref="R131:R185" si="126">O131+P131+Q131</f>
        <v>0</v>
      </c>
      <c r="S131" s="80">
        <f t="shared" ref="S131:S185" si="127">R131*$Z131</f>
        <v>0</v>
      </c>
      <c r="T131" s="79"/>
      <c r="U131" s="79"/>
      <c r="V131" s="79"/>
      <c r="W131" s="79">
        <f t="shared" ref="W131:W185" si="128">T131+U131+V131</f>
        <v>0</v>
      </c>
      <c r="X131" s="80">
        <f t="shared" ref="X131:X185" si="129">W131*$Z131</f>
        <v>0</v>
      </c>
      <c r="Y131" s="85">
        <f t="shared" ref="Y131:Y185" si="130">H131+M131+R131+W131</f>
        <v>0</v>
      </c>
      <c r="Z131" s="80">
        <v>16.0</v>
      </c>
      <c r="AA131" s="86">
        <f t="shared" ref="AA131:AA185" si="131">Y131*Z131</f>
        <v>0</v>
      </c>
    </row>
    <row r="132" ht="30.75" customHeight="1">
      <c r="A132" s="83">
        <v>82.0</v>
      </c>
      <c r="B132" s="76" t="s">
        <v>254</v>
      </c>
      <c r="C132" s="89" t="s">
        <v>255</v>
      </c>
      <c r="D132" s="202" t="s">
        <v>100</v>
      </c>
      <c r="E132" s="79"/>
      <c r="F132" s="79"/>
      <c r="G132" s="79"/>
      <c r="H132" s="79">
        <f t="shared" si="122"/>
        <v>0</v>
      </c>
      <c r="I132" s="80">
        <f t="shared" si="123"/>
        <v>0</v>
      </c>
      <c r="J132" s="79"/>
      <c r="K132" s="79"/>
      <c r="L132" s="79"/>
      <c r="M132" s="79">
        <f t="shared" si="124"/>
        <v>0</v>
      </c>
      <c r="N132" s="80">
        <f t="shared" si="125"/>
        <v>0</v>
      </c>
      <c r="O132" s="79"/>
      <c r="P132" s="79"/>
      <c r="Q132" s="79"/>
      <c r="R132" s="79">
        <f t="shared" si="126"/>
        <v>0</v>
      </c>
      <c r="S132" s="80">
        <f t="shared" si="127"/>
        <v>0</v>
      </c>
      <c r="T132" s="79"/>
      <c r="U132" s="79"/>
      <c r="V132" s="79"/>
      <c r="W132" s="79">
        <f t="shared" si="128"/>
        <v>0</v>
      </c>
      <c r="X132" s="80">
        <f t="shared" si="129"/>
        <v>0</v>
      </c>
      <c r="Y132" s="85">
        <f t="shared" si="130"/>
        <v>0</v>
      </c>
      <c r="Z132" s="81">
        <v>10104.64</v>
      </c>
      <c r="AA132" s="86">
        <f t="shared" si="131"/>
        <v>0</v>
      </c>
    </row>
    <row r="133" ht="30.75" customHeight="1">
      <c r="A133" s="83">
        <v>83.0</v>
      </c>
      <c r="B133" s="76" t="s">
        <v>256</v>
      </c>
      <c r="C133" s="77" t="s">
        <v>257</v>
      </c>
      <c r="D133" s="202" t="s">
        <v>100</v>
      </c>
      <c r="E133" s="79"/>
      <c r="F133" s="79"/>
      <c r="G133" s="79"/>
      <c r="H133" s="79">
        <f t="shared" si="122"/>
        <v>0</v>
      </c>
      <c r="I133" s="80">
        <f t="shared" si="123"/>
        <v>0</v>
      </c>
      <c r="J133" s="79"/>
      <c r="K133" s="79"/>
      <c r="L133" s="79"/>
      <c r="M133" s="79">
        <f t="shared" si="124"/>
        <v>0</v>
      </c>
      <c r="N133" s="80">
        <f t="shared" si="125"/>
        <v>0</v>
      </c>
      <c r="O133" s="79"/>
      <c r="P133" s="79"/>
      <c r="Q133" s="79"/>
      <c r="R133" s="79">
        <f t="shared" si="126"/>
        <v>0</v>
      </c>
      <c r="S133" s="80">
        <f t="shared" si="127"/>
        <v>0</v>
      </c>
      <c r="T133" s="79"/>
      <c r="U133" s="79"/>
      <c r="V133" s="79"/>
      <c r="W133" s="79">
        <f t="shared" si="128"/>
        <v>0</v>
      </c>
      <c r="X133" s="80">
        <f t="shared" si="129"/>
        <v>0</v>
      </c>
      <c r="Y133" s="85">
        <f t="shared" si="130"/>
        <v>0</v>
      </c>
      <c r="Z133" s="81">
        <v>287.04</v>
      </c>
      <c r="AA133" s="86">
        <f t="shared" si="131"/>
        <v>0</v>
      </c>
    </row>
    <row r="134" ht="30.75" customHeight="1">
      <c r="A134" s="83">
        <v>84.0</v>
      </c>
      <c r="B134" s="78" t="s">
        <v>258</v>
      </c>
      <c r="C134" s="77" t="s">
        <v>259</v>
      </c>
      <c r="D134" s="202" t="s">
        <v>70</v>
      </c>
      <c r="E134" s="79"/>
      <c r="F134" s="79"/>
      <c r="G134" s="79"/>
      <c r="H134" s="79">
        <f t="shared" si="122"/>
        <v>0</v>
      </c>
      <c r="I134" s="80">
        <f t="shared" si="123"/>
        <v>0</v>
      </c>
      <c r="J134" s="79"/>
      <c r="K134" s="79"/>
      <c r="L134" s="79"/>
      <c r="M134" s="79">
        <f t="shared" si="124"/>
        <v>0</v>
      </c>
      <c r="N134" s="80">
        <f t="shared" si="125"/>
        <v>0</v>
      </c>
      <c r="O134" s="79"/>
      <c r="P134" s="79"/>
      <c r="Q134" s="79"/>
      <c r="R134" s="79">
        <f t="shared" si="126"/>
        <v>0</v>
      </c>
      <c r="S134" s="80">
        <f t="shared" si="127"/>
        <v>0</v>
      </c>
      <c r="T134" s="79"/>
      <c r="U134" s="79"/>
      <c r="V134" s="79"/>
      <c r="W134" s="79">
        <f t="shared" si="128"/>
        <v>0</v>
      </c>
      <c r="X134" s="80">
        <f t="shared" si="129"/>
        <v>0</v>
      </c>
      <c r="Y134" s="79">
        <f t="shared" si="130"/>
        <v>0</v>
      </c>
      <c r="Z134" s="80">
        <v>32.97</v>
      </c>
      <c r="AA134" s="82">
        <f t="shared" si="131"/>
        <v>0</v>
      </c>
    </row>
    <row r="135" ht="30.75" customHeight="1">
      <c r="A135" s="83">
        <v>85.0</v>
      </c>
      <c r="B135" s="76" t="s">
        <v>260</v>
      </c>
      <c r="C135" s="77" t="s">
        <v>261</v>
      </c>
      <c r="D135" s="202" t="s">
        <v>70</v>
      </c>
      <c r="E135" s="79"/>
      <c r="F135" s="79"/>
      <c r="G135" s="79"/>
      <c r="H135" s="79">
        <f t="shared" si="122"/>
        <v>0</v>
      </c>
      <c r="I135" s="80">
        <f t="shared" si="123"/>
        <v>0</v>
      </c>
      <c r="J135" s="79"/>
      <c r="K135" s="79"/>
      <c r="L135" s="79"/>
      <c r="M135" s="79">
        <f t="shared" si="124"/>
        <v>0</v>
      </c>
      <c r="N135" s="80">
        <f t="shared" si="125"/>
        <v>0</v>
      </c>
      <c r="O135" s="79"/>
      <c r="P135" s="79"/>
      <c r="Q135" s="79"/>
      <c r="R135" s="79">
        <f t="shared" si="126"/>
        <v>0</v>
      </c>
      <c r="S135" s="80">
        <f t="shared" si="127"/>
        <v>0</v>
      </c>
      <c r="T135" s="79"/>
      <c r="U135" s="79"/>
      <c r="V135" s="79"/>
      <c r="W135" s="79">
        <f t="shared" si="128"/>
        <v>0</v>
      </c>
      <c r="X135" s="80">
        <f t="shared" si="129"/>
        <v>0</v>
      </c>
      <c r="Y135" s="85">
        <f t="shared" si="130"/>
        <v>0</v>
      </c>
      <c r="Z135" s="81">
        <v>9.36</v>
      </c>
      <c r="AA135" s="86">
        <f t="shared" si="131"/>
        <v>0</v>
      </c>
    </row>
    <row r="136" ht="30.75" customHeight="1">
      <c r="A136" s="83">
        <v>86.0</v>
      </c>
      <c r="B136" s="76" t="s">
        <v>262</v>
      </c>
      <c r="C136" s="77" t="s">
        <v>263</v>
      </c>
      <c r="D136" s="202" t="s">
        <v>70</v>
      </c>
      <c r="E136" s="79"/>
      <c r="F136" s="79"/>
      <c r="G136" s="79"/>
      <c r="H136" s="79">
        <f t="shared" si="122"/>
        <v>0</v>
      </c>
      <c r="I136" s="80">
        <f t="shared" si="123"/>
        <v>0</v>
      </c>
      <c r="J136" s="79"/>
      <c r="K136" s="79"/>
      <c r="L136" s="79"/>
      <c r="M136" s="79">
        <f t="shared" si="124"/>
        <v>0</v>
      </c>
      <c r="N136" s="80">
        <f t="shared" si="125"/>
        <v>0</v>
      </c>
      <c r="O136" s="79"/>
      <c r="P136" s="79"/>
      <c r="Q136" s="79"/>
      <c r="R136" s="79">
        <f t="shared" si="126"/>
        <v>0</v>
      </c>
      <c r="S136" s="80">
        <f t="shared" si="127"/>
        <v>0</v>
      </c>
      <c r="T136" s="79"/>
      <c r="U136" s="79"/>
      <c r="V136" s="79"/>
      <c r="W136" s="79">
        <f t="shared" si="128"/>
        <v>0</v>
      </c>
      <c r="X136" s="80">
        <f t="shared" si="129"/>
        <v>0</v>
      </c>
      <c r="Y136" s="85">
        <f t="shared" si="130"/>
        <v>0</v>
      </c>
      <c r="Z136" s="81">
        <v>15.6</v>
      </c>
      <c r="AA136" s="86">
        <f t="shared" si="131"/>
        <v>0</v>
      </c>
    </row>
    <row r="137" ht="30.75" customHeight="1">
      <c r="A137" s="83">
        <v>87.0</v>
      </c>
      <c r="B137" s="76" t="s">
        <v>264</v>
      </c>
      <c r="C137" s="77" t="s">
        <v>265</v>
      </c>
      <c r="D137" s="202" t="s">
        <v>70</v>
      </c>
      <c r="E137" s="79"/>
      <c r="F137" s="79"/>
      <c r="G137" s="79"/>
      <c r="H137" s="79">
        <f t="shared" si="122"/>
        <v>0</v>
      </c>
      <c r="I137" s="80">
        <f t="shared" si="123"/>
        <v>0</v>
      </c>
      <c r="J137" s="79"/>
      <c r="K137" s="79"/>
      <c r="L137" s="79"/>
      <c r="M137" s="79">
        <f t="shared" si="124"/>
        <v>0</v>
      </c>
      <c r="N137" s="80">
        <f t="shared" si="125"/>
        <v>0</v>
      </c>
      <c r="O137" s="79"/>
      <c r="P137" s="79"/>
      <c r="Q137" s="79"/>
      <c r="R137" s="79">
        <f t="shared" si="126"/>
        <v>0</v>
      </c>
      <c r="S137" s="80">
        <f t="shared" si="127"/>
        <v>0</v>
      </c>
      <c r="T137" s="79"/>
      <c r="U137" s="79"/>
      <c r="V137" s="79"/>
      <c r="W137" s="79">
        <f t="shared" si="128"/>
        <v>0</v>
      </c>
      <c r="X137" s="80">
        <f t="shared" si="129"/>
        <v>0</v>
      </c>
      <c r="Y137" s="85">
        <f t="shared" si="130"/>
        <v>0</v>
      </c>
      <c r="Z137" s="81">
        <v>27.04</v>
      </c>
      <c r="AA137" s="86">
        <f t="shared" si="131"/>
        <v>0</v>
      </c>
    </row>
    <row r="138" ht="30.75" customHeight="1">
      <c r="A138" s="83">
        <v>88.0</v>
      </c>
      <c r="B138" s="76" t="s">
        <v>266</v>
      </c>
      <c r="C138" s="77" t="s">
        <v>267</v>
      </c>
      <c r="D138" s="202" t="s">
        <v>70</v>
      </c>
      <c r="E138" s="79"/>
      <c r="F138" s="79"/>
      <c r="G138" s="79"/>
      <c r="H138" s="79">
        <f t="shared" si="122"/>
        <v>0</v>
      </c>
      <c r="I138" s="80">
        <f t="shared" si="123"/>
        <v>0</v>
      </c>
      <c r="J138" s="79"/>
      <c r="K138" s="79"/>
      <c r="L138" s="79"/>
      <c r="M138" s="79">
        <f t="shared" si="124"/>
        <v>0</v>
      </c>
      <c r="N138" s="80">
        <f t="shared" si="125"/>
        <v>0</v>
      </c>
      <c r="O138" s="79"/>
      <c r="P138" s="79"/>
      <c r="Q138" s="79"/>
      <c r="R138" s="79">
        <f t="shared" si="126"/>
        <v>0</v>
      </c>
      <c r="S138" s="80">
        <f t="shared" si="127"/>
        <v>0</v>
      </c>
      <c r="T138" s="79"/>
      <c r="U138" s="79"/>
      <c r="V138" s="79"/>
      <c r="W138" s="79">
        <f t="shared" si="128"/>
        <v>0</v>
      </c>
      <c r="X138" s="80">
        <f t="shared" si="129"/>
        <v>0</v>
      </c>
      <c r="Y138" s="85">
        <f t="shared" si="130"/>
        <v>0</v>
      </c>
      <c r="Z138" s="81">
        <v>60.32</v>
      </c>
      <c r="AA138" s="86">
        <f t="shared" si="131"/>
        <v>0</v>
      </c>
    </row>
    <row r="139" ht="30.75" customHeight="1">
      <c r="A139" s="83">
        <v>89.0</v>
      </c>
      <c r="B139" s="76" t="s">
        <v>268</v>
      </c>
      <c r="C139" s="77" t="s">
        <v>269</v>
      </c>
      <c r="D139" s="202" t="s">
        <v>75</v>
      </c>
      <c r="E139" s="79"/>
      <c r="F139" s="79"/>
      <c r="G139" s="79"/>
      <c r="H139" s="79">
        <f t="shared" si="122"/>
        <v>0</v>
      </c>
      <c r="I139" s="80">
        <f t="shared" si="123"/>
        <v>0</v>
      </c>
      <c r="J139" s="79"/>
      <c r="K139" s="79"/>
      <c r="L139" s="79"/>
      <c r="M139" s="79">
        <f t="shared" si="124"/>
        <v>0</v>
      </c>
      <c r="N139" s="80">
        <f t="shared" si="125"/>
        <v>0</v>
      </c>
      <c r="O139" s="79"/>
      <c r="P139" s="79"/>
      <c r="Q139" s="79"/>
      <c r="R139" s="79">
        <f t="shared" si="126"/>
        <v>0</v>
      </c>
      <c r="S139" s="80">
        <f t="shared" si="127"/>
        <v>0</v>
      </c>
      <c r="T139" s="79"/>
      <c r="U139" s="79"/>
      <c r="V139" s="79"/>
      <c r="W139" s="79">
        <f t="shared" si="128"/>
        <v>0</v>
      </c>
      <c r="X139" s="80">
        <f t="shared" si="129"/>
        <v>0</v>
      </c>
      <c r="Y139" s="85">
        <f t="shared" si="130"/>
        <v>0</v>
      </c>
      <c r="Z139" s="80">
        <v>11.53</v>
      </c>
      <c r="AA139" s="86">
        <f t="shared" si="131"/>
        <v>0</v>
      </c>
    </row>
    <row r="140" ht="30.75" customHeight="1">
      <c r="A140" s="83">
        <v>90.0</v>
      </c>
      <c r="B140" s="76" t="s">
        <v>270</v>
      </c>
      <c r="C140" s="77" t="s">
        <v>271</v>
      </c>
      <c r="D140" s="202" t="s">
        <v>75</v>
      </c>
      <c r="E140" s="79"/>
      <c r="F140" s="79"/>
      <c r="G140" s="79"/>
      <c r="H140" s="79">
        <f t="shared" si="122"/>
        <v>0</v>
      </c>
      <c r="I140" s="80">
        <f t="shared" si="123"/>
        <v>0</v>
      </c>
      <c r="J140" s="79"/>
      <c r="K140" s="79"/>
      <c r="L140" s="79"/>
      <c r="M140" s="79">
        <f t="shared" si="124"/>
        <v>0</v>
      </c>
      <c r="N140" s="80">
        <f t="shared" si="125"/>
        <v>0</v>
      </c>
      <c r="O140" s="79"/>
      <c r="P140" s="79"/>
      <c r="Q140" s="79"/>
      <c r="R140" s="79">
        <f t="shared" si="126"/>
        <v>0</v>
      </c>
      <c r="S140" s="80">
        <f t="shared" si="127"/>
        <v>0</v>
      </c>
      <c r="T140" s="79"/>
      <c r="U140" s="79"/>
      <c r="V140" s="79"/>
      <c r="W140" s="79">
        <f t="shared" si="128"/>
        <v>0</v>
      </c>
      <c r="X140" s="80">
        <f t="shared" si="129"/>
        <v>0</v>
      </c>
      <c r="Y140" s="85">
        <f t="shared" si="130"/>
        <v>0</v>
      </c>
      <c r="Z140" s="80">
        <v>31.72</v>
      </c>
      <c r="AA140" s="86">
        <f t="shared" si="131"/>
        <v>0</v>
      </c>
    </row>
    <row r="141" ht="30.75" customHeight="1">
      <c r="A141" s="83">
        <v>91.0</v>
      </c>
      <c r="B141" s="76" t="s">
        <v>272</v>
      </c>
      <c r="C141" s="77" t="s">
        <v>273</v>
      </c>
      <c r="D141" s="202" t="s">
        <v>75</v>
      </c>
      <c r="E141" s="79"/>
      <c r="F141" s="79"/>
      <c r="G141" s="79"/>
      <c r="H141" s="79">
        <f t="shared" si="122"/>
        <v>0</v>
      </c>
      <c r="I141" s="80">
        <f t="shared" si="123"/>
        <v>0</v>
      </c>
      <c r="J141" s="79"/>
      <c r="K141" s="79"/>
      <c r="L141" s="79"/>
      <c r="M141" s="79">
        <f t="shared" si="124"/>
        <v>0</v>
      </c>
      <c r="N141" s="80">
        <f t="shared" si="125"/>
        <v>0</v>
      </c>
      <c r="O141" s="79"/>
      <c r="P141" s="79"/>
      <c r="Q141" s="79"/>
      <c r="R141" s="79">
        <f t="shared" si="126"/>
        <v>0</v>
      </c>
      <c r="S141" s="80">
        <f t="shared" si="127"/>
        <v>0</v>
      </c>
      <c r="T141" s="79"/>
      <c r="U141" s="79"/>
      <c r="V141" s="79"/>
      <c r="W141" s="79">
        <f t="shared" si="128"/>
        <v>0</v>
      </c>
      <c r="X141" s="80">
        <f t="shared" si="129"/>
        <v>0</v>
      </c>
      <c r="Y141" s="85">
        <f t="shared" si="130"/>
        <v>0</v>
      </c>
      <c r="Z141" s="80">
        <v>77.2</v>
      </c>
      <c r="AA141" s="86">
        <f t="shared" si="131"/>
        <v>0</v>
      </c>
    </row>
    <row r="142" ht="30.75" customHeight="1">
      <c r="A142" s="83">
        <v>92.0</v>
      </c>
      <c r="B142" s="76" t="s">
        <v>274</v>
      </c>
      <c r="C142" s="77" t="s">
        <v>275</v>
      </c>
      <c r="D142" s="202" t="s">
        <v>75</v>
      </c>
      <c r="E142" s="79"/>
      <c r="F142" s="79"/>
      <c r="G142" s="79"/>
      <c r="H142" s="79">
        <f t="shared" si="122"/>
        <v>0</v>
      </c>
      <c r="I142" s="80">
        <f t="shared" si="123"/>
        <v>0</v>
      </c>
      <c r="J142" s="79"/>
      <c r="K142" s="79"/>
      <c r="L142" s="79"/>
      <c r="M142" s="79">
        <f t="shared" si="124"/>
        <v>0</v>
      </c>
      <c r="N142" s="80">
        <f t="shared" si="125"/>
        <v>0</v>
      </c>
      <c r="O142" s="79"/>
      <c r="P142" s="79"/>
      <c r="Q142" s="79"/>
      <c r="R142" s="79">
        <f t="shared" si="126"/>
        <v>0</v>
      </c>
      <c r="S142" s="80">
        <f t="shared" si="127"/>
        <v>0</v>
      </c>
      <c r="T142" s="79"/>
      <c r="U142" s="79"/>
      <c r="V142" s="79"/>
      <c r="W142" s="79">
        <f t="shared" si="128"/>
        <v>0</v>
      </c>
      <c r="X142" s="80">
        <f t="shared" si="129"/>
        <v>0</v>
      </c>
      <c r="Y142" s="85">
        <f t="shared" si="130"/>
        <v>0</v>
      </c>
      <c r="Z142" s="80">
        <v>68.64</v>
      </c>
      <c r="AA142" s="86">
        <f t="shared" si="131"/>
        <v>0</v>
      </c>
    </row>
    <row r="143" ht="30.75" customHeight="1">
      <c r="A143" s="83">
        <v>93.0</v>
      </c>
      <c r="B143" s="76" t="s">
        <v>276</v>
      </c>
      <c r="C143" s="89" t="s">
        <v>277</v>
      </c>
      <c r="D143" s="202" t="s">
        <v>75</v>
      </c>
      <c r="E143" s="79"/>
      <c r="F143" s="79"/>
      <c r="G143" s="79"/>
      <c r="H143" s="79">
        <f t="shared" si="122"/>
        <v>0</v>
      </c>
      <c r="I143" s="80">
        <f t="shared" si="123"/>
        <v>0</v>
      </c>
      <c r="J143" s="79"/>
      <c r="K143" s="79"/>
      <c r="L143" s="79"/>
      <c r="M143" s="79">
        <f t="shared" si="124"/>
        <v>0</v>
      </c>
      <c r="N143" s="80">
        <f t="shared" si="125"/>
        <v>0</v>
      </c>
      <c r="O143" s="79"/>
      <c r="P143" s="79"/>
      <c r="Q143" s="79"/>
      <c r="R143" s="79">
        <f t="shared" si="126"/>
        <v>0</v>
      </c>
      <c r="S143" s="80">
        <f t="shared" si="127"/>
        <v>0</v>
      </c>
      <c r="T143" s="79"/>
      <c r="U143" s="79"/>
      <c r="V143" s="79"/>
      <c r="W143" s="79">
        <f t="shared" si="128"/>
        <v>0</v>
      </c>
      <c r="X143" s="80">
        <f t="shared" si="129"/>
        <v>0</v>
      </c>
      <c r="Y143" s="85">
        <f t="shared" si="130"/>
        <v>0</v>
      </c>
      <c r="Z143" s="80">
        <v>469.78</v>
      </c>
      <c r="AA143" s="86">
        <f t="shared" si="131"/>
        <v>0</v>
      </c>
    </row>
    <row r="144" ht="30.75" customHeight="1">
      <c r="A144" s="83">
        <v>94.0</v>
      </c>
      <c r="B144" s="76" t="s">
        <v>278</v>
      </c>
      <c r="C144" s="77" t="s">
        <v>279</v>
      </c>
      <c r="D144" s="202" t="s">
        <v>70</v>
      </c>
      <c r="E144" s="79"/>
      <c r="F144" s="79"/>
      <c r="G144" s="79"/>
      <c r="H144" s="79">
        <f t="shared" si="122"/>
        <v>0</v>
      </c>
      <c r="I144" s="80">
        <f t="shared" si="123"/>
        <v>0</v>
      </c>
      <c r="J144" s="79"/>
      <c r="K144" s="79"/>
      <c r="L144" s="79"/>
      <c r="M144" s="79">
        <f t="shared" si="124"/>
        <v>0</v>
      </c>
      <c r="N144" s="80">
        <f t="shared" si="125"/>
        <v>0</v>
      </c>
      <c r="O144" s="79"/>
      <c r="P144" s="79"/>
      <c r="Q144" s="79"/>
      <c r="R144" s="79">
        <f t="shared" si="126"/>
        <v>0</v>
      </c>
      <c r="S144" s="80">
        <f t="shared" si="127"/>
        <v>0</v>
      </c>
      <c r="T144" s="79"/>
      <c r="U144" s="79"/>
      <c r="V144" s="79"/>
      <c r="W144" s="79">
        <f t="shared" si="128"/>
        <v>0</v>
      </c>
      <c r="X144" s="80">
        <f t="shared" si="129"/>
        <v>0</v>
      </c>
      <c r="Y144" s="85">
        <f t="shared" si="130"/>
        <v>0</v>
      </c>
      <c r="Z144" s="81">
        <v>840.32</v>
      </c>
      <c r="AA144" s="86">
        <f t="shared" si="131"/>
        <v>0</v>
      </c>
    </row>
    <row r="145" ht="30.75" customHeight="1">
      <c r="A145" s="83">
        <v>95.0</v>
      </c>
      <c r="B145" s="84" t="s">
        <v>280</v>
      </c>
      <c r="C145" s="77" t="s">
        <v>281</v>
      </c>
      <c r="D145" s="202" t="s">
        <v>70</v>
      </c>
      <c r="E145" s="79"/>
      <c r="F145" s="79"/>
      <c r="G145" s="79"/>
      <c r="H145" s="79">
        <f t="shared" si="122"/>
        <v>0</v>
      </c>
      <c r="I145" s="80">
        <f t="shared" si="123"/>
        <v>0</v>
      </c>
      <c r="J145" s="79"/>
      <c r="K145" s="79"/>
      <c r="L145" s="79"/>
      <c r="M145" s="79">
        <f t="shared" si="124"/>
        <v>0</v>
      </c>
      <c r="N145" s="80">
        <f t="shared" si="125"/>
        <v>0</v>
      </c>
      <c r="O145" s="79"/>
      <c r="P145" s="79"/>
      <c r="Q145" s="79"/>
      <c r="R145" s="79">
        <f t="shared" si="126"/>
        <v>0</v>
      </c>
      <c r="S145" s="80">
        <f t="shared" si="127"/>
        <v>0</v>
      </c>
      <c r="T145" s="79"/>
      <c r="U145" s="79"/>
      <c r="V145" s="79"/>
      <c r="W145" s="79">
        <f t="shared" si="128"/>
        <v>0</v>
      </c>
      <c r="X145" s="80">
        <f t="shared" si="129"/>
        <v>0</v>
      </c>
      <c r="Y145" s="85">
        <f t="shared" si="130"/>
        <v>0</v>
      </c>
      <c r="Z145" s="81">
        <v>1078.48</v>
      </c>
      <c r="AA145" s="86">
        <f t="shared" si="131"/>
        <v>0</v>
      </c>
    </row>
    <row r="146" ht="30.75" customHeight="1">
      <c r="A146" s="83">
        <v>96.0</v>
      </c>
      <c r="B146" s="76" t="s">
        <v>282</v>
      </c>
      <c r="C146" s="89" t="s">
        <v>283</v>
      </c>
      <c r="D146" s="202" t="s">
        <v>70</v>
      </c>
      <c r="E146" s="79"/>
      <c r="F146" s="79"/>
      <c r="G146" s="79"/>
      <c r="H146" s="79">
        <f t="shared" si="122"/>
        <v>0</v>
      </c>
      <c r="I146" s="80">
        <f t="shared" si="123"/>
        <v>0</v>
      </c>
      <c r="J146" s="79"/>
      <c r="K146" s="79"/>
      <c r="L146" s="79"/>
      <c r="M146" s="79">
        <f t="shared" si="124"/>
        <v>0</v>
      </c>
      <c r="N146" s="80">
        <f t="shared" si="125"/>
        <v>0</v>
      </c>
      <c r="O146" s="79"/>
      <c r="P146" s="79"/>
      <c r="Q146" s="79"/>
      <c r="R146" s="79">
        <f t="shared" si="126"/>
        <v>0</v>
      </c>
      <c r="S146" s="80">
        <f t="shared" si="127"/>
        <v>0</v>
      </c>
      <c r="T146" s="79"/>
      <c r="U146" s="79"/>
      <c r="V146" s="79"/>
      <c r="W146" s="79">
        <f t="shared" si="128"/>
        <v>0</v>
      </c>
      <c r="X146" s="80">
        <f t="shared" si="129"/>
        <v>0</v>
      </c>
      <c r="Y146" s="85">
        <f t="shared" si="130"/>
        <v>0</v>
      </c>
      <c r="Z146" s="81">
        <v>1374.88</v>
      </c>
      <c r="AA146" s="86">
        <f t="shared" si="131"/>
        <v>0</v>
      </c>
    </row>
    <row r="147" ht="30.75" customHeight="1">
      <c r="A147" s="83">
        <v>97.0</v>
      </c>
      <c r="B147" s="76" t="s">
        <v>284</v>
      </c>
      <c r="C147" s="77" t="s">
        <v>285</v>
      </c>
      <c r="D147" s="202" t="s">
        <v>70</v>
      </c>
      <c r="E147" s="79"/>
      <c r="F147" s="79"/>
      <c r="G147" s="79"/>
      <c r="H147" s="79">
        <f t="shared" si="122"/>
        <v>0</v>
      </c>
      <c r="I147" s="80">
        <f t="shared" si="123"/>
        <v>0</v>
      </c>
      <c r="J147" s="79"/>
      <c r="K147" s="79"/>
      <c r="L147" s="79"/>
      <c r="M147" s="79">
        <f t="shared" si="124"/>
        <v>0</v>
      </c>
      <c r="N147" s="80">
        <f t="shared" si="125"/>
        <v>0</v>
      </c>
      <c r="O147" s="79"/>
      <c r="P147" s="79"/>
      <c r="Q147" s="79"/>
      <c r="R147" s="79">
        <f t="shared" si="126"/>
        <v>0</v>
      </c>
      <c r="S147" s="80">
        <f t="shared" si="127"/>
        <v>0</v>
      </c>
      <c r="T147" s="79"/>
      <c r="U147" s="79"/>
      <c r="V147" s="79"/>
      <c r="W147" s="79">
        <f t="shared" si="128"/>
        <v>0</v>
      </c>
      <c r="X147" s="80">
        <f t="shared" si="129"/>
        <v>0</v>
      </c>
      <c r="Y147" s="85">
        <f t="shared" si="130"/>
        <v>0</v>
      </c>
      <c r="Z147" s="80">
        <v>30.49</v>
      </c>
      <c r="AA147" s="86">
        <f t="shared" si="131"/>
        <v>0</v>
      </c>
    </row>
    <row r="148" ht="30.75" customHeight="1">
      <c r="A148" s="83">
        <v>98.0</v>
      </c>
      <c r="B148" s="84" t="s">
        <v>286</v>
      </c>
      <c r="C148" s="89" t="s">
        <v>287</v>
      </c>
      <c r="D148" s="202" t="s">
        <v>70</v>
      </c>
      <c r="E148" s="79"/>
      <c r="F148" s="79"/>
      <c r="G148" s="79"/>
      <c r="H148" s="79">
        <f t="shared" si="122"/>
        <v>0</v>
      </c>
      <c r="I148" s="80">
        <f t="shared" si="123"/>
        <v>0</v>
      </c>
      <c r="J148" s="79"/>
      <c r="K148" s="79"/>
      <c r="L148" s="79"/>
      <c r="M148" s="79">
        <f t="shared" si="124"/>
        <v>0</v>
      </c>
      <c r="N148" s="80">
        <f t="shared" si="125"/>
        <v>0</v>
      </c>
      <c r="O148" s="79"/>
      <c r="P148" s="79"/>
      <c r="Q148" s="79"/>
      <c r="R148" s="79">
        <f t="shared" si="126"/>
        <v>0</v>
      </c>
      <c r="S148" s="80">
        <f t="shared" si="127"/>
        <v>0</v>
      </c>
      <c r="T148" s="79"/>
      <c r="U148" s="79"/>
      <c r="V148" s="79"/>
      <c r="W148" s="79">
        <f t="shared" si="128"/>
        <v>0</v>
      </c>
      <c r="X148" s="80">
        <f t="shared" si="129"/>
        <v>0</v>
      </c>
      <c r="Y148" s="85">
        <f t="shared" si="130"/>
        <v>0</v>
      </c>
      <c r="Z148" s="81">
        <v>466.96</v>
      </c>
      <c r="AA148" s="86">
        <f t="shared" si="131"/>
        <v>0</v>
      </c>
    </row>
    <row r="149" ht="30.75" customHeight="1">
      <c r="A149" s="83">
        <v>99.0</v>
      </c>
      <c r="B149" s="76" t="s">
        <v>288</v>
      </c>
      <c r="C149" s="89" t="s">
        <v>289</v>
      </c>
      <c r="D149" s="202" t="s">
        <v>70</v>
      </c>
      <c r="E149" s="79"/>
      <c r="F149" s="79"/>
      <c r="G149" s="79"/>
      <c r="H149" s="79">
        <f t="shared" si="122"/>
        <v>0</v>
      </c>
      <c r="I149" s="80">
        <f t="shared" si="123"/>
        <v>0</v>
      </c>
      <c r="J149" s="79"/>
      <c r="K149" s="79"/>
      <c r="L149" s="79"/>
      <c r="M149" s="79">
        <f t="shared" si="124"/>
        <v>0</v>
      </c>
      <c r="N149" s="80">
        <f t="shared" si="125"/>
        <v>0</v>
      </c>
      <c r="O149" s="79"/>
      <c r="P149" s="79"/>
      <c r="Q149" s="79"/>
      <c r="R149" s="79">
        <f t="shared" si="126"/>
        <v>0</v>
      </c>
      <c r="S149" s="80">
        <f t="shared" si="127"/>
        <v>0</v>
      </c>
      <c r="T149" s="79"/>
      <c r="U149" s="79"/>
      <c r="V149" s="79"/>
      <c r="W149" s="79">
        <f t="shared" si="128"/>
        <v>0</v>
      </c>
      <c r="X149" s="80">
        <f t="shared" si="129"/>
        <v>0</v>
      </c>
      <c r="Y149" s="85">
        <f t="shared" si="130"/>
        <v>0</v>
      </c>
      <c r="Z149" s="81">
        <v>528.32</v>
      </c>
      <c r="AA149" s="86">
        <f t="shared" si="131"/>
        <v>0</v>
      </c>
    </row>
    <row r="150" ht="30.75" customHeight="1">
      <c r="A150" s="83">
        <v>100.0</v>
      </c>
      <c r="B150" s="76" t="s">
        <v>290</v>
      </c>
      <c r="C150" s="77" t="s">
        <v>291</v>
      </c>
      <c r="D150" s="202" t="s">
        <v>75</v>
      </c>
      <c r="E150" s="79"/>
      <c r="F150" s="79"/>
      <c r="G150" s="79"/>
      <c r="H150" s="79">
        <f t="shared" si="122"/>
        <v>0</v>
      </c>
      <c r="I150" s="80">
        <f t="shared" si="123"/>
        <v>0</v>
      </c>
      <c r="J150" s="79"/>
      <c r="K150" s="79"/>
      <c r="L150" s="79"/>
      <c r="M150" s="79">
        <f t="shared" si="124"/>
        <v>0</v>
      </c>
      <c r="N150" s="80">
        <f t="shared" si="125"/>
        <v>0</v>
      </c>
      <c r="O150" s="79"/>
      <c r="P150" s="79"/>
      <c r="Q150" s="79"/>
      <c r="R150" s="79">
        <f t="shared" si="126"/>
        <v>0</v>
      </c>
      <c r="S150" s="80">
        <f t="shared" si="127"/>
        <v>0</v>
      </c>
      <c r="T150" s="79"/>
      <c r="U150" s="79"/>
      <c r="V150" s="79"/>
      <c r="W150" s="79">
        <f t="shared" si="128"/>
        <v>0</v>
      </c>
      <c r="X150" s="80">
        <f t="shared" si="129"/>
        <v>0</v>
      </c>
      <c r="Y150" s="85">
        <f t="shared" si="130"/>
        <v>0</v>
      </c>
      <c r="Z150" s="81">
        <v>12.33</v>
      </c>
      <c r="AA150" s="86">
        <f t="shared" si="131"/>
        <v>0</v>
      </c>
    </row>
    <row r="151" ht="30.75" customHeight="1">
      <c r="A151" s="83">
        <v>101.0</v>
      </c>
      <c r="B151" s="84" t="s">
        <v>292</v>
      </c>
      <c r="C151" s="77" t="s">
        <v>293</v>
      </c>
      <c r="D151" s="202" t="s">
        <v>70</v>
      </c>
      <c r="E151" s="79"/>
      <c r="F151" s="79"/>
      <c r="G151" s="79"/>
      <c r="H151" s="79">
        <f t="shared" si="122"/>
        <v>0</v>
      </c>
      <c r="I151" s="80">
        <f t="shared" si="123"/>
        <v>0</v>
      </c>
      <c r="J151" s="79"/>
      <c r="K151" s="79"/>
      <c r="L151" s="79"/>
      <c r="M151" s="79">
        <f t="shared" si="124"/>
        <v>0</v>
      </c>
      <c r="N151" s="80">
        <f t="shared" si="125"/>
        <v>0</v>
      </c>
      <c r="O151" s="79"/>
      <c r="P151" s="79"/>
      <c r="Q151" s="79"/>
      <c r="R151" s="79">
        <f t="shared" si="126"/>
        <v>0</v>
      </c>
      <c r="S151" s="80">
        <f t="shared" si="127"/>
        <v>0</v>
      </c>
      <c r="T151" s="79"/>
      <c r="U151" s="79"/>
      <c r="V151" s="79"/>
      <c r="W151" s="79">
        <f t="shared" si="128"/>
        <v>0</v>
      </c>
      <c r="X151" s="80">
        <f t="shared" si="129"/>
        <v>0</v>
      </c>
      <c r="Y151" s="85">
        <f t="shared" si="130"/>
        <v>0</v>
      </c>
      <c r="Z151" s="80">
        <v>94.64</v>
      </c>
      <c r="AA151" s="86">
        <f t="shared" si="131"/>
        <v>0</v>
      </c>
    </row>
    <row r="152" ht="30.75" customHeight="1">
      <c r="A152" s="83">
        <v>102.0</v>
      </c>
      <c r="B152" s="84" t="s">
        <v>294</v>
      </c>
      <c r="C152" s="77" t="s">
        <v>295</v>
      </c>
      <c r="D152" s="202" t="s">
        <v>75</v>
      </c>
      <c r="E152" s="79"/>
      <c r="F152" s="79"/>
      <c r="G152" s="79"/>
      <c r="H152" s="79">
        <f t="shared" si="122"/>
        <v>0</v>
      </c>
      <c r="I152" s="80">
        <f t="shared" si="123"/>
        <v>0</v>
      </c>
      <c r="J152" s="79"/>
      <c r="K152" s="79"/>
      <c r="L152" s="79"/>
      <c r="M152" s="79">
        <f t="shared" si="124"/>
        <v>0</v>
      </c>
      <c r="N152" s="80">
        <f t="shared" si="125"/>
        <v>0</v>
      </c>
      <c r="O152" s="79"/>
      <c r="P152" s="79"/>
      <c r="Q152" s="79"/>
      <c r="R152" s="79">
        <f t="shared" si="126"/>
        <v>0</v>
      </c>
      <c r="S152" s="80">
        <f t="shared" si="127"/>
        <v>0</v>
      </c>
      <c r="T152" s="79"/>
      <c r="U152" s="79"/>
      <c r="V152" s="79"/>
      <c r="W152" s="79">
        <f t="shared" si="128"/>
        <v>0</v>
      </c>
      <c r="X152" s="80">
        <f t="shared" si="129"/>
        <v>0</v>
      </c>
      <c r="Y152" s="85">
        <f t="shared" si="130"/>
        <v>0</v>
      </c>
      <c r="Z152" s="80">
        <v>85.2</v>
      </c>
      <c r="AA152" s="86">
        <f t="shared" si="131"/>
        <v>0</v>
      </c>
    </row>
    <row r="153" ht="30.75" customHeight="1">
      <c r="A153" s="83">
        <v>103.0</v>
      </c>
      <c r="B153" s="76" t="s">
        <v>296</v>
      </c>
      <c r="C153" s="77" t="s">
        <v>297</v>
      </c>
      <c r="D153" s="202" t="s">
        <v>96</v>
      </c>
      <c r="E153" s="79"/>
      <c r="F153" s="79"/>
      <c r="G153" s="79"/>
      <c r="H153" s="79">
        <f t="shared" si="122"/>
        <v>0</v>
      </c>
      <c r="I153" s="80">
        <f t="shared" si="123"/>
        <v>0</v>
      </c>
      <c r="J153" s="79"/>
      <c r="K153" s="79"/>
      <c r="L153" s="79"/>
      <c r="M153" s="79">
        <f t="shared" si="124"/>
        <v>0</v>
      </c>
      <c r="N153" s="80">
        <f t="shared" si="125"/>
        <v>0</v>
      </c>
      <c r="O153" s="79"/>
      <c r="P153" s="79"/>
      <c r="Q153" s="79"/>
      <c r="R153" s="79">
        <f t="shared" si="126"/>
        <v>0</v>
      </c>
      <c r="S153" s="80">
        <f t="shared" si="127"/>
        <v>0</v>
      </c>
      <c r="T153" s="79"/>
      <c r="U153" s="79"/>
      <c r="V153" s="79"/>
      <c r="W153" s="79">
        <f t="shared" si="128"/>
        <v>0</v>
      </c>
      <c r="X153" s="80">
        <f t="shared" si="129"/>
        <v>0</v>
      </c>
      <c r="Y153" s="85">
        <f t="shared" si="130"/>
        <v>0</v>
      </c>
      <c r="Z153" s="81">
        <v>22.88</v>
      </c>
      <c r="AA153" s="86">
        <f t="shared" si="131"/>
        <v>0</v>
      </c>
    </row>
    <row r="154" ht="30.75" customHeight="1">
      <c r="A154" s="83">
        <v>104.0</v>
      </c>
      <c r="B154" s="76" t="s">
        <v>298</v>
      </c>
      <c r="C154" s="77" t="s">
        <v>299</v>
      </c>
      <c r="D154" s="202" t="s">
        <v>96</v>
      </c>
      <c r="E154" s="79"/>
      <c r="F154" s="79"/>
      <c r="G154" s="79"/>
      <c r="H154" s="79">
        <f t="shared" si="122"/>
        <v>0</v>
      </c>
      <c r="I154" s="80">
        <f t="shared" si="123"/>
        <v>0</v>
      </c>
      <c r="J154" s="79"/>
      <c r="K154" s="79"/>
      <c r="L154" s="79"/>
      <c r="M154" s="79">
        <f t="shared" si="124"/>
        <v>0</v>
      </c>
      <c r="N154" s="80">
        <f t="shared" si="125"/>
        <v>0</v>
      </c>
      <c r="O154" s="79"/>
      <c r="P154" s="79"/>
      <c r="Q154" s="79"/>
      <c r="R154" s="79">
        <f t="shared" si="126"/>
        <v>0</v>
      </c>
      <c r="S154" s="80">
        <f t="shared" si="127"/>
        <v>0</v>
      </c>
      <c r="T154" s="79"/>
      <c r="U154" s="79"/>
      <c r="V154" s="79"/>
      <c r="W154" s="79">
        <f t="shared" si="128"/>
        <v>0</v>
      </c>
      <c r="X154" s="80">
        <f t="shared" si="129"/>
        <v>0</v>
      </c>
      <c r="Y154" s="85">
        <f t="shared" si="130"/>
        <v>0</v>
      </c>
      <c r="Z154" s="81">
        <v>26.0</v>
      </c>
      <c r="AA154" s="86">
        <f t="shared" si="131"/>
        <v>0</v>
      </c>
    </row>
    <row r="155" ht="30.75" customHeight="1">
      <c r="A155" s="83">
        <v>105.0</v>
      </c>
      <c r="B155" s="76" t="s">
        <v>300</v>
      </c>
      <c r="C155" s="77" t="s">
        <v>301</v>
      </c>
      <c r="D155" s="202" t="s">
        <v>302</v>
      </c>
      <c r="E155" s="79"/>
      <c r="F155" s="79"/>
      <c r="G155" s="79"/>
      <c r="H155" s="79">
        <f t="shared" si="122"/>
        <v>0</v>
      </c>
      <c r="I155" s="80">
        <f t="shared" si="123"/>
        <v>0</v>
      </c>
      <c r="J155" s="79"/>
      <c r="K155" s="79"/>
      <c r="L155" s="79"/>
      <c r="M155" s="79">
        <f t="shared" si="124"/>
        <v>0</v>
      </c>
      <c r="N155" s="80">
        <f t="shared" si="125"/>
        <v>0</v>
      </c>
      <c r="O155" s="79"/>
      <c r="P155" s="79"/>
      <c r="Q155" s="79"/>
      <c r="R155" s="79">
        <f t="shared" si="126"/>
        <v>0</v>
      </c>
      <c r="S155" s="80">
        <f t="shared" si="127"/>
        <v>0</v>
      </c>
      <c r="T155" s="79"/>
      <c r="U155" s="79"/>
      <c r="V155" s="79"/>
      <c r="W155" s="79">
        <f t="shared" si="128"/>
        <v>0</v>
      </c>
      <c r="X155" s="80">
        <f t="shared" si="129"/>
        <v>0</v>
      </c>
      <c r="Y155" s="85">
        <f t="shared" si="130"/>
        <v>0</v>
      </c>
      <c r="Z155" s="81">
        <v>291.2</v>
      </c>
      <c r="AA155" s="86">
        <f t="shared" si="131"/>
        <v>0</v>
      </c>
    </row>
    <row r="156" ht="30.75" customHeight="1">
      <c r="A156" s="83">
        <v>106.0</v>
      </c>
      <c r="B156" s="76" t="s">
        <v>303</v>
      </c>
      <c r="C156" s="77" t="s">
        <v>304</v>
      </c>
      <c r="D156" s="202" t="s">
        <v>302</v>
      </c>
      <c r="E156" s="79"/>
      <c r="F156" s="79"/>
      <c r="G156" s="79"/>
      <c r="H156" s="79">
        <f t="shared" si="122"/>
        <v>0</v>
      </c>
      <c r="I156" s="80">
        <f t="shared" si="123"/>
        <v>0</v>
      </c>
      <c r="J156" s="79"/>
      <c r="K156" s="79"/>
      <c r="L156" s="79"/>
      <c r="M156" s="79">
        <f t="shared" si="124"/>
        <v>0</v>
      </c>
      <c r="N156" s="80">
        <f t="shared" si="125"/>
        <v>0</v>
      </c>
      <c r="O156" s="79"/>
      <c r="P156" s="79"/>
      <c r="Q156" s="79"/>
      <c r="R156" s="79">
        <f t="shared" si="126"/>
        <v>0</v>
      </c>
      <c r="S156" s="80">
        <f t="shared" si="127"/>
        <v>0</v>
      </c>
      <c r="T156" s="79"/>
      <c r="U156" s="79"/>
      <c r="V156" s="79"/>
      <c r="W156" s="79">
        <f t="shared" si="128"/>
        <v>0</v>
      </c>
      <c r="X156" s="80">
        <f t="shared" si="129"/>
        <v>0</v>
      </c>
      <c r="Y156" s="85">
        <f t="shared" si="130"/>
        <v>0</v>
      </c>
      <c r="Z156" s="81">
        <v>308.88</v>
      </c>
      <c r="AA156" s="86">
        <f t="shared" si="131"/>
        <v>0</v>
      </c>
    </row>
    <row r="157" ht="30.75" customHeight="1">
      <c r="A157" s="83">
        <v>107.0</v>
      </c>
      <c r="B157" s="76" t="s">
        <v>305</v>
      </c>
      <c r="C157" s="77" t="s">
        <v>306</v>
      </c>
      <c r="D157" s="202" t="s">
        <v>96</v>
      </c>
      <c r="E157" s="79"/>
      <c r="F157" s="79"/>
      <c r="G157" s="79"/>
      <c r="H157" s="79">
        <f t="shared" si="122"/>
        <v>0</v>
      </c>
      <c r="I157" s="80">
        <f t="shared" si="123"/>
        <v>0</v>
      </c>
      <c r="J157" s="79"/>
      <c r="K157" s="79"/>
      <c r="L157" s="79"/>
      <c r="M157" s="79">
        <f t="shared" si="124"/>
        <v>0</v>
      </c>
      <c r="N157" s="80">
        <f t="shared" si="125"/>
        <v>0</v>
      </c>
      <c r="O157" s="79"/>
      <c r="P157" s="79"/>
      <c r="Q157" s="79"/>
      <c r="R157" s="79">
        <f t="shared" si="126"/>
        <v>0</v>
      </c>
      <c r="S157" s="80">
        <f t="shared" si="127"/>
        <v>0</v>
      </c>
      <c r="T157" s="79"/>
      <c r="U157" s="79"/>
      <c r="V157" s="79"/>
      <c r="W157" s="79">
        <f t="shared" si="128"/>
        <v>0</v>
      </c>
      <c r="X157" s="80">
        <f t="shared" si="129"/>
        <v>0</v>
      </c>
      <c r="Y157" s="85">
        <f t="shared" si="130"/>
        <v>0</v>
      </c>
      <c r="Z157" s="80">
        <v>187.54</v>
      </c>
      <c r="AA157" s="86">
        <f t="shared" si="131"/>
        <v>0</v>
      </c>
    </row>
    <row r="158" ht="30.75" customHeight="1">
      <c r="A158" s="83">
        <v>108.0</v>
      </c>
      <c r="B158" s="84" t="s">
        <v>307</v>
      </c>
      <c r="C158" s="77" t="s">
        <v>308</v>
      </c>
      <c r="D158" s="202" t="s">
        <v>96</v>
      </c>
      <c r="E158" s="79"/>
      <c r="F158" s="79"/>
      <c r="G158" s="79"/>
      <c r="H158" s="79">
        <f t="shared" si="122"/>
        <v>0</v>
      </c>
      <c r="I158" s="80">
        <f t="shared" si="123"/>
        <v>0</v>
      </c>
      <c r="J158" s="79"/>
      <c r="K158" s="79"/>
      <c r="L158" s="79"/>
      <c r="M158" s="79">
        <f t="shared" si="124"/>
        <v>0</v>
      </c>
      <c r="N158" s="80">
        <f t="shared" si="125"/>
        <v>0</v>
      </c>
      <c r="O158" s="79"/>
      <c r="P158" s="79"/>
      <c r="Q158" s="79"/>
      <c r="R158" s="79">
        <f t="shared" si="126"/>
        <v>0</v>
      </c>
      <c r="S158" s="80">
        <f t="shared" si="127"/>
        <v>0</v>
      </c>
      <c r="T158" s="79"/>
      <c r="U158" s="79"/>
      <c r="V158" s="79"/>
      <c r="W158" s="79">
        <f t="shared" si="128"/>
        <v>0</v>
      </c>
      <c r="X158" s="80">
        <f t="shared" si="129"/>
        <v>0</v>
      </c>
      <c r="Y158" s="85">
        <f t="shared" si="130"/>
        <v>0</v>
      </c>
      <c r="Z158" s="80">
        <v>238.57</v>
      </c>
      <c r="AA158" s="86">
        <f t="shared" si="131"/>
        <v>0</v>
      </c>
    </row>
    <row r="159" ht="30.75" customHeight="1">
      <c r="A159" s="83">
        <v>109.0</v>
      </c>
      <c r="B159" s="76" t="s">
        <v>309</v>
      </c>
      <c r="C159" s="77" t="s">
        <v>310</v>
      </c>
      <c r="D159" s="202" t="s">
        <v>70</v>
      </c>
      <c r="E159" s="79"/>
      <c r="F159" s="79"/>
      <c r="G159" s="79"/>
      <c r="H159" s="79">
        <f t="shared" si="122"/>
        <v>0</v>
      </c>
      <c r="I159" s="80">
        <f t="shared" si="123"/>
        <v>0</v>
      </c>
      <c r="J159" s="79"/>
      <c r="K159" s="79"/>
      <c r="L159" s="79"/>
      <c r="M159" s="79">
        <f t="shared" si="124"/>
        <v>0</v>
      </c>
      <c r="N159" s="80">
        <f t="shared" si="125"/>
        <v>0</v>
      </c>
      <c r="O159" s="79"/>
      <c r="P159" s="79"/>
      <c r="Q159" s="79"/>
      <c r="R159" s="79">
        <f t="shared" si="126"/>
        <v>0</v>
      </c>
      <c r="S159" s="80">
        <f t="shared" si="127"/>
        <v>0</v>
      </c>
      <c r="T159" s="79"/>
      <c r="U159" s="79"/>
      <c r="V159" s="79"/>
      <c r="W159" s="79">
        <f t="shared" si="128"/>
        <v>0</v>
      </c>
      <c r="X159" s="80">
        <f t="shared" si="129"/>
        <v>0</v>
      </c>
      <c r="Y159" s="85">
        <f t="shared" si="130"/>
        <v>0</v>
      </c>
      <c r="Z159" s="80">
        <v>952.64</v>
      </c>
      <c r="AA159" s="86">
        <f t="shared" si="131"/>
        <v>0</v>
      </c>
    </row>
    <row r="160" ht="30.75" customHeight="1">
      <c r="A160" s="83">
        <v>110.0</v>
      </c>
      <c r="B160" s="84" t="s">
        <v>311</v>
      </c>
      <c r="C160" s="77" t="s">
        <v>312</v>
      </c>
      <c r="D160" s="202" t="s">
        <v>96</v>
      </c>
      <c r="E160" s="79"/>
      <c r="F160" s="79"/>
      <c r="G160" s="79"/>
      <c r="H160" s="79">
        <f t="shared" si="122"/>
        <v>0</v>
      </c>
      <c r="I160" s="80">
        <f t="shared" si="123"/>
        <v>0</v>
      </c>
      <c r="J160" s="79"/>
      <c r="K160" s="79"/>
      <c r="L160" s="79"/>
      <c r="M160" s="79">
        <f t="shared" si="124"/>
        <v>0</v>
      </c>
      <c r="N160" s="80">
        <f t="shared" si="125"/>
        <v>0</v>
      </c>
      <c r="O160" s="79"/>
      <c r="P160" s="79"/>
      <c r="Q160" s="79"/>
      <c r="R160" s="79">
        <f t="shared" si="126"/>
        <v>0</v>
      </c>
      <c r="S160" s="80">
        <f t="shared" si="127"/>
        <v>0</v>
      </c>
      <c r="T160" s="79"/>
      <c r="U160" s="79"/>
      <c r="V160" s="79"/>
      <c r="W160" s="79">
        <f t="shared" si="128"/>
        <v>0</v>
      </c>
      <c r="X160" s="80">
        <f t="shared" si="129"/>
        <v>0</v>
      </c>
      <c r="Y160" s="85">
        <f t="shared" si="130"/>
        <v>0</v>
      </c>
      <c r="Z160" s="81">
        <v>388.96</v>
      </c>
      <c r="AA160" s="86">
        <f t="shared" si="131"/>
        <v>0</v>
      </c>
    </row>
    <row r="161" ht="30.75" customHeight="1">
      <c r="A161" s="83">
        <v>111.0</v>
      </c>
      <c r="B161" s="84" t="s">
        <v>313</v>
      </c>
      <c r="C161" s="77" t="s">
        <v>314</v>
      </c>
      <c r="D161" s="202" t="s">
        <v>96</v>
      </c>
      <c r="E161" s="79"/>
      <c r="F161" s="79"/>
      <c r="G161" s="79"/>
      <c r="H161" s="79">
        <f t="shared" si="122"/>
        <v>0</v>
      </c>
      <c r="I161" s="80">
        <f t="shared" si="123"/>
        <v>0</v>
      </c>
      <c r="J161" s="79"/>
      <c r="K161" s="79"/>
      <c r="L161" s="79"/>
      <c r="M161" s="79">
        <f t="shared" si="124"/>
        <v>0</v>
      </c>
      <c r="N161" s="80">
        <f t="shared" si="125"/>
        <v>0</v>
      </c>
      <c r="O161" s="79"/>
      <c r="P161" s="79"/>
      <c r="Q161" s="79"/>
      <c r="R161" s="79">
        <f t="shared" si="126"/>
        <v>0</v>
      </c>
      <c r="S161" s="80">
        <f t="shared" si="127"/>
        <v>0</v>
      </c>
      <c r="T161" s="79"/>
      <c r="U161" s="79"/>
      <c r="V161" s="79"/>
      <c r="W161" s="79">
        <f t="shared" si="128"/>
        <v>0</v>
      </c>
      <c r="X161" s="80">
        <f t="shared" si="129"/>
        <v>0</v>
      </c>
      <c r="Y161" s="85">
        <f t="shared" si="130"/>
        <v>0</v>
      </c>
      <c r="Z161" s="81">
        <v>427.44</v>
      </c>
      <c r="AA161" s="86">
        <f t="shared" si="131"/>
        <v>0</v>
      </c>
    </row>
    <row r="162" ht="30.75" customHeight="1">
      <c r="A162" s="83">
        <v>112.0</v>
      </c>
      <c r="B162" s="84" t="s">
        <v>315</v>
      </c>
      <c r="C162" s="77" t="s">
        <v>316</v>
      </c>
      <c r="D162" s="202" t="s">
        <v>70</v>
      </c>
      <c r="E162" s="79"/>
      <c r="F162" s="79"/>
      <c r="G162" s="79"/>
      <c r="H162" s="79">
        <f t="shared" si="122"/>
        <v>0</v>
      </c>
      <c r="I162" s="80">
        <f t="shared" si="123"/>
        <v>0</v>
      </c>
      <c r="J162" s="79"/>
      <c r="K162" s="79"/>
      <c r="L162" s="79"/>
      <c r="M162" s="79">
        <f t="shared" si="124"/>
        <v>0</v>
      </c>
      <c r="N162" s="80">
        <f t="shared" si="125"/>
        <v>0</v>
      </c>
      <c r="O162" s="79"/>
      <c r="P162" s="79"/>
      <c r="Q162" s="79"/>
      <c r="R162" s="79">
        <f t="shared" si="126"/>
        <v>0</v>
      </c>
      <c r="S162" s="80">
        <f t="shared" si="127"/>
        <v>0</v>
      </c>
      <c r="T162" s="79"/>
      <c r="U162" s="79"/>
      <c r="V162" s="79"/>
      <c r="W162" s="79">
        <f t="shared" si="128"/>
        <v>0</v>
      </c>
      <c r="X162" s="80">
        <f t="shared" si="129"/>
        <v>0</v>
      </c>
      <c r="Y162" s="85">
        <f t="shared" si="130"/>
        <v>0</v>
      </c>
      <c r="Z162" s="80">
        <v>63.11</v>
      </c>
      <c r="AA162" s="86">
        <f t="shared" si="131"/>
        <v>0</v>
      </c>
    </row>
    <row r="163" ht="30.75" customHeight="1">
      <c r="A163" s="83">
        <v>113.0</v>
      </c>
      <c r="B163" s="76" t="s">
        <v>317</v>
      </c>
      <c r="C163" s="77" t="s">
        <v>318</v>
      </c>
      <c r="D163" s="202" t="s">
        <v>75</v>
      </c>
      <c r="E163" s="79"/>
      <c r="F163" s="79"/>
      <c r="G163" s="79"/>
      <c r="H163" s="79">
        <f t="shared" si="122"/>
        <v>0</v>
      </c>
      <c r="I163" s="80">
        <f t="shared" si="123"/>
        <v>0</v>
      </c>
      <c r="J163" s="79"/>
      <c r="K163" s="79"/>
      <c r="L163" s="79"/>
      <c r="M163" s="79">
        <f t="shared" si="124"/>
        <v>0</v>
      </c>
      <c r="N163" s="80">
        <f t="shared" si="125"/>
        <v>0</v>
      </c>
      <c r="O163" s="79"/>
      <c r="P163" s="79"/>
      <c r="Q163" s="79"/>
      <c r="R163" s="79">
        <f t="shared" si="126"/>
        <v>0</v>
      </c>
      <c r="S163" s="80">
        <f t="shared" si="127"/>
        <v>0</v>
      </c>
      <c r="T163" s="79"/>
      <c r="U163" s="79"/>
      <c r="V163" s="79"/>
      <c r="W163" s="79">
        <f t="shared" si="128"/>
        <v>0</v>
      </c>
      <c r="X163" s="80">
        <f t="shared" si="129"/>
        <v>0</v>
      </c>
      <c r="Y163" s="85">
        <f t="shared" si="130"/>
        <v>0</v>
      </c>
      <c r="Z163" s="81">
        <v>126.88</v>
      </c>
      <c r="AA163" s="86">
        <f t="shared" si="131"/>
        <v>0</v>
      </c>
    </row>
    <row r="164" ht="30.75" customHeight="1">
      <c r="A164" s="83">
        <v>114.0</v>
      </c>
      <c r="B164" s="76" t="s">
        <v>319</v>
      </c>
      <c r="C164" s="77" t="s">
        <v>320</v>
      </c>
      <c r="D164" s="202" t="s">
        <v>321</v>
      </c>
      <c r="E164" s="79"/>
      <c r="F164" s="79"/>
      <c r="G164" s="79"/>
      <c r="H164" s="79">
        <f t="shared" si="122"/>
        <v>0</v>
      </c>
      <c r="I164" s="80">
        <f t="shared" si="123"/>
        <v>0</v>
      </c>
      <c r="J164" s="79"/>
      <c r="K164" s="79"/>
      <c r="L164" s="79"/>
      <c r="M164" s="79">
        <f t="shared" si="124"/>
        <v>0</v>
      </c>
      <c r="N164" s="80">
        <f t="shared" si="125"/>
        <v>0</v>
      </c>
      <c r="O164" s="79"/>
      <c r="P164" s="79"/>
      <c r="Q164" s="79"/>
      <c r="R164" s="79">
        <f t="shared" si="126"/>
        <v>0</v>
      </c>
      <c r="S164" s="80">
        <f t="shared" si="127"/>
        <v>0</v>
      </c>
      <c r="T164" s="79"/>
      <c r="U164" s="79"/>
      <c r="V164" s="79"/>
      <c r="W164" s="79">
        <f t="shared" si="128"/>
        <v>0</v>
      </c>
      <c r="X164" s="80">
        <f t="shared" si="129"/>
        <v>0</v>
      </c>
      <c r="Y164" s="85">
        <f t="shared" si="130"/>
        <v>0</v>
      </c>
      <c r="Z164" s="81">
        <v>42.64</v>
      </c>
      <c r="AA164" s="86">
        <f t="shared" si="131"/>
        <v>0</v>
      </c>
    </row>
    <row r="165" ht="30.75" customHeight="1">
      <c r="A165" s="83">
        <v>115.0</v>
      </c>
      <c r="B165" s="84" t="s">
        <v>322</v>
      </c>
      <c r="C165" s="77" t="s">
        <v>323</v>
      </c>
      <c r="D165" s="202" t="s">
        <v>75</v>
      </c>
      <c r="E165" s="79"/>
      <c r="F165" s="79"/>
      <c r="G165" s="79"/>
      <c r="H165" s="79">
        <f t="shared" si="122"/>
        <v>0</v>
      </c>
      <c r="I165" s="80">
        <f t="shared" si="123"/>
        <v>0</v>
      </c>
      <c r="J165" s="79"/>
      <c r="K165" s="79"/>
      <c r="L165" s="79"/>
      <c r="M165" s="79">
        <f t="shared" si="124"/>
        <v>0</v>
      </c>
      <c r="N165" s="80">
        <f t="shared" si="125"/>
        <v>0</v>
      </c>
      <c r="O165" s="79"/>
      <c r="P165" s="79"/>
      <c r="Q165" s="79"/>
      <c r="R165" s="79">
        <f t="shared" si="126"/>
        <v>0</v>
      </c>
      <c r="S165" s="80">
        <f t="shared" si="127"/>
        <v>0</v>
      </c>
      <c r="T165" s="79"/>
      <c r="U165" s="79"/>
      <c r="V165" s="79"/>
      <c r="W165" s="79">
        <f t="shared" si="128"/>
        <v>0</v>
      </c>
      <c r="X165" s="80">
        <f t="shared" si="129"/>
        <v>0</v>
      </c>
      <c r="Y165" s="85">
        <f t="shared" si="130"/>
        <v>0</v>
      </c>
      <c r="Z165" s="81">
        <v>15.6</v>
      </c>
      <c r="AA165" s="86">
        <f t="shared" si="131"/>
        <v>0</v>
      </c>
    </row>
    <row r="166" ht="30.75" customHeight="1">
      <c r="A166" s="83">
        <v>116.0</v>
      </c>
      <c r="B166" s="84" t="s">
        <v>324</v>
      </c>
      <c r="C166" s="77" t="s">
        <v>325</v>
      </c>
      <c r="D166" s="202" t="s">
        <v>75</v>
      </c>
      <c r="E166" s="79"/>
      <c r="F166" s="79"/>
      <c r="G166" s="79"/>
      <c r="H166" s="79">
        <f t="shared" si="122"/>
        <v>0</v>
      </c>
      <c r="I166" s="80">
        <f t="shared" si="123"/>
        <v>0</v>
      </c>
      <c r="J166" s="79"/>
      <c r="K166" s="79"/>
      <c r="L166" s="79"/>
      <c r="M166" s="79">
        <f t="shared" si="124"/>
        <v>0</v>
      </c>
      <c r="N166" s="80">
        <f t="shared" si="125"/>
        <v>0</v>
      </c>
      <c r="O166" s="79"/>
      <c r="P166" s="79"/>
      <c r="Q166" s="79"/>
      <c r="R166" s="79">
        <f t="shared" si="126"/>
        <v>0</v>
      </c>
      <c r="S166" s="80">
        <f t="shared" si="127"/>
        <v>0</v>
      </c>
      <c r="T166" s="79"/>
      <c r="U166" s="79"/>
      <c r="V166" s="79"/>
      <c r="W166" s="79">
        <f t="shared" si="128"/>
        <v>0</v>
      </c>
      <c r="X166" s="80">
        <f t="shared" si="129"/>
        <v>0</v>
      </c>
      <c r="Y166" s="85">
        <f t="shared" si="130"/>
        <v>0</v>
      </c>
      <c r="Z166" s="81">
        <v>15.6</v>
      </c>
      <c r="AA166" s="86">
        <f t="shared" si="131"/>
        <v>0</v>
      </c>
    </row>
    <row r="167" ht="30.75" customHeight="1">
      <c r="A167" s="83">
        <v>117.0</v>
      </c>
      <c r="B167" s="84" t="s">
        <v>326</v>
      </c>
      <c r="C167" s="77" t="s">
        <v>327</v>
      </c>
      <c r="D167" s="202" t="s">
        <v>75</v>
      </c>
      <c r="E167" s="79"/>
      <c r="F167" s="79"/>
      <c r="G167" s="79"/>
      <c r="H167" s="79">
        <f t="shared" si="122"/>
        <v>0</v>
      </c>
      <c r="I167" s="80">
        <f t="shared" si="123"/>
        <v>0</v>
      </c>
      <c r="J167" s="79"/>
      <c r="K167" s="79"/>
      <c r="L167" s="79"/>
      <c r="M167" s="79">
        <f t="shared" si="124"/>
        <v>0</v>
      </c>
      <c r="N167" s="80">
        <f t="shared" si="125"/>
        <v>0</v>
      </c>
      <c r="O167" s="79"/>
      <c r="P167" s="79"/>
      <c r="Q167" s="79"/>
      <c r="R167" s="79">
        <f t="shared" si="126"/>
        <v>0</v>
      </c>
      <c r="S167" s="80">
        <f t="shared" si="127"/>
        <v>0</v>
      </c>
      <c r="T167" s="79"/>
      <c r="U167" s="79"/>
      <c r="V167" s="79"/>
      <c r="W167" s="79">
        <f t="shared" si="128"/>
        <v>0</v>
      </c>
      <c r="X167" s="80">
        <f t="shared" si="129"/>
        <v>0</v>
      </c>
      <c r="Y167" s="85">
        <f t="shared" si="130"/>
        <v>0</v>
      </c>
      <c r="Z167" s="81">
        <v>15.6</v>
      </c>
      <c r="AA167" s="86">
        <f t="shared" si="131"/>
        <v>0</v>
      </c>
    </row>
    <row r="168" ht="30.75" customHeight="1">
      <c r="A168" s="83">
        <v>118.0</v>
      </c>
      <c r="B168" s="84" t="s">
        <v>328</v>
      </c>
      <c r="C168" s="77" t="s">
        <v>329</v>
      </c>
      <c r="D168" s="202" t="s">
        <v>75</v>
      </c>
      <c r="E168" s="79"/>
      <c r="F168" s="79"/>
      <c r="G168" s="79"/>
      <c r="H168" s="79">
        <f t="shared" si="122"/>
        <v>0</v>
      </c>
      <c r="I168" s="80">
        <f t="shared" si="123"/>
        <v>0</v>
      </c>
      <c r="J168" s="79"/>
      <c r="K168" s="79"/>
      <c r="L168" s="79"/>
      <c r="M168" s="79">
        <f t="shared" si="124"/>
        <v>0</v>
      </c>
      <c r="N168" s="80">
        <f t="shared" si="125"/>
        <v>0</v>
      </c>
      <c r="O168" s="79"/>
      <c r="P168" s="79"/>
      <c r="Q168" s="79"/>
      <c r="R168" s="79">
        <f t="shared" si="126"/>
        <v>0</v>
      </c>
      <c r="S168" s="80">
        <f t="shared" si="127"/>
        <v>0</v>
      </c>
      <c r="T168" s="79"/>
      <c r="U168" s="79"/>
      <c r="V168" s="79"/>
      <c r="W168" s="79">
        <f t="shared" si="128"/>
        <v>0</v>
      </c>
      <c r="X168" s="80">
        <f t="shared" si="129"/>
        <v>0</v>
      </c>
      <c r="Y168" s="85">
        <f t="shared" si="130"/>
        <v>0</v>
      </c>
      <c r="Z168" s="81">
        <v>10.4</v>
      </c>
      <c r="AA168" s="86">
        <f t="shared" si="131"/>
        <v>0</v>
      </c>
    </row>
    <row r="169" ht="30.75" customHeight="1">
      <c r="A169" s="83">
        <v>119.0</v>
      </c>
      <c r="B169" s="84" t="s">
        <v>330</v>
      </c>
      <c r="C169" s="77" t="s">
        <v>331</v>
      </c>
      <c r="D169" s="202" t="s">
        <v>75</v>
      </c>
      <c r="E169" s="79"/>
      <c r="F169" s="79"/>
      <c r="G169" s="79"/>
      <c r="H169" s="79">
        <f t="shared" si="122"/>
        <v>0</v>
      </c>
      <c r="I169" s="80">
        <f t="shared" si="123"/>
        <v>0</v>
      </c>
      <c r="J169" s="79"/>
      <c r="K169" s="79"/>
      <c r="L169" s="79"/>
      <c r="M169" s="79">
        <f t="shared" si="124"/>
        <v>0</v>
      </c>
      <c r="N169" s="80">
        <f t="shared" si="125"/>
        <v>0</v>
      </c>
      <c r="O169" s="79"/>
      <c r="P169" s="79"/>
      <c r="Q169" s="79"/>
      <c r="R169" s="79">
        <f t="shared" si="126"/>
        <v>0</v>
      </c>
      <c r="S169" s="80">
        <f t="shared" si="127"/>
        <v>0</v>
      </c>
      <c r="T169" s="79"/>
      <c r="U169" s="79"/>
      <c r="V169" s="79"/>
      <c r="W169" s="79">
        <f t="shared" si="128"/>
        <v>0</v>
      </c>
      <c r="X169" s="80">
        <f t="shared" si="129"/>
        <v>0</v>
      </c>
      <c r="Y169" s="85">
        <f t="shared" si="130"/>
        <v>0</v>
      </c>
      <c r="Z169" s="81">
        <v>10.4</v>
      </c>
      <c r="AA169" s="86">
        <f t="shared" si="131"/>
        <v>0</v>
      </c>
    </row>
    <row r="170" ht="30.75" customHeight="1">
      <c r="A170" s="83">
        <v>120.0</v>
      </c>
      <c r="B170" s="84" t="s">
        <v>332</v>
      </c>
      <c r="C170" s="77" t="s">
        <v>333</v>
      </c>
      <c r="D170" s="202" t="s">
        <v>75</v>
      </c>
      <c r="E170" s="79"/>
      <c r="F170" s="79"/>
      <c r="G170" s="79"/>
      <c r="H170" s="79">
        <f t="shared" si="122"/>
        <v>0</v>
      </c>
      <c r="I170" s="80">
        <f t="shared" si="123"/>
        <v>0</v>
      </c>
      <c r="J170" s="79"/>
      <c r="K170" s="79"/>
      <c r="L170" s="79"/>
      <c r="M170" s="79">
        <f t="shared" si="124"/>
        <v>0</v>
      </c>
      <c r="N170" s="80">
        <f t="shared" si="125"/>
        <v>0</v>
      </c>
      <c r="O170" s="79"/>
      <c r="P170" s="79"/>
      <c r="Q170" s="79"/>
      <c r="R170" s="79">
        <f t="shared" si="126"/>
        <v>0</v>
      </c>
      <c r="S170" s="80">
        <f t="shared" si="127"/>
        <v>0</v>
      </c>
      <c r="T170" s="79"/>
      <c r="U170" s="79"/>
      <c r="V170" s="79"/>
      <c r="W170" s="79">
        <f t="shared" si="128"/>
        <v>0</v>
      </c>
      <c r="X170" s="80">
        <f t="shared" si="129"/>
        <v>0</v>
      </c>
      <c r="Y170" s="85">
        <f t="shared" si="130"/>
        <v>0</v>
      </c>
      <c r="Z170" s="81">
        <v>10.4</v>
      </c>
      <c r="AA170" s="86">
        <f t="shared" si="131"/>
        <v>0</v>
      </c>
    </row>
    <row r="171" ht="30.75" customHeight="1">
      <c r="A171" s="83">
        <v>121.0</v>
      </c>
      <c r="B171" s="76" t="s">
        <v>334</v>
      </c>
      <c r="C171" s="77" t="s">
        <v>335</v>
      </c>
      <c r="D171" s="202" t="s">
        <v>70</v>
      </c>
      <c r="E171" s="79"/>
      <c r="F171" s="79"/>
      <c r="G171" s="79"/>
      <c r="H171" s="79">
        <f t="shared" si="122"/>
        <v>0</v>
      </c>
      <c r="I171" s="80">
        <f t="shared" si="123"/>
        <v>0</v>
      </c>
      <c r="J171" s="79"/>
      <c r="K171" s="79"/>
      <c r="L171" s="79"/>
      <c r="M171" s="79">
        <f t="shared" si="124"/>
        <v>0</v>
      </c>
      <c r="N171" s="80">
        <f t="shared" si="125"/>
        <v>0</v>
      </c>
      <c r="O171" s="79"/>
      <c r="P171" s="79"/>
      <c r="Q171" s="79"/>
      <c r="R171" s="79">
        <f t="shared" si="126"/>
        <v>0</v>
      </c>
      <c r="S171" s="80">
        <f t="shared" si="127"/>
        <v>0</v>
      </c>
      <c r="T171" s="79"/>
      <c r="U171" s="79"/>
      <c r="V171" s="79"/>
      <c r="W171" s="79">
        <f t="shared" si="128"/>
        <v>0</v>
      </c>
      <c r="X171" s="80">
        <f t="shared" si="129"/>
        <v>0</v>
      </c>
      <c r="Y171" s="85">
        <f t="shared" si="130"/>
        <v>0</v>
      </c>
      <c r="Z171" s="81">
        <v>9.36</v>
      </c>
      <c r="AA171" s="86">
        <f t="shared" si="131"/>
        <v>0</v>
      </c>
    </row>
    <row r="172" ht="30.75" customHeight="1">
      <c r="A172" s="83">
        <v>122.0</v>
      </c>
      <c r="B172" s="76" t="s">
        <v>336</v>
      </c>
      <c r="C172" s="77" t="s">
        <v>337</v>
      </c>
      <c r="D172" s="202" t="s">
        <v>70</v>
      </c>
      <c r="E172" s="79"/>
      <c r="F172" s="79"/>
      <c r="G172" s="79"/>
      <c r="H172" s="79">
        <f t="shared" si="122"/>
        <v>0</v>
      </c>
      <c r="I172" s="80">
        <f t="shared" si="123"/>
        <v>0</v>
      </c>
      <c r="J172" s="79"/>
      <c r="K172" s="79"/>
      <c r="L172" s="79"/>
      <c r="M172" s="79">
        <f t="shared" si="124"/>
        <v>0</v>
      </c>
      <c r="N172" s="80">
        <f t="shared" si="125"/>
        <v>0</v>
      </c>
      <c r="O172" s="79"/>
      <c r="P172" s="79"/>
      <c r="Q172" s="79"/>
      <c r="R172" s="79">
        <f t="shared" si="126"/>
        <v>0</v>
      </c>
      <c r="S172" s="80">
        <f t="shared" si="127"/>
        <v>0</v>
      </c>
      <c r="T172" s="79"/>
      <c r="U172" s="79"/>
      <c r="V172" s="79"/>
      <c r="W172" s="79">
        <f t="shared" si="128"/>
        <v>0</v>
      </c>
      <c r="X172" s="80">
        <f t="shared" si="129"/>
        <v>0</v>
      </c>
      <c r="Y172" s="85">
        <f t="shared" si="130"/>
        <v>0</v>
      </c>
      <c r="Z172" s="81">
        <v>23.92</v>
      </c>
      <c r="AA172" s="86">
        <f t="shared" si="131"/>
        <v>0</v>
      </c>
    </row>
    <row r="173" ht="30.75" customHeight="1">
      <c r="A173" s="109">
        <v>123.0</v>
      </c>
      <c r="B173" s="103" t="s">
        <v>338</v>
      </c>
      <c r="C173" s="104" t="s">
        <v>339</v>
      </c>
      <c r="D173" s="209" t="s">
        <v>100</v>
      </c>
      <c r="E173" s="107"/>
      <c r="F173" s="107"/>
      <c r="G173" s="107"/>
      <c r="H173" s="107">
        <f t="shared" si="122"/>
        <v>0</v>
      </c>
      <c r="I173" s="106">
        <f t="shared" si="123"/>
        <v>0</v>
      </c>
      <c r="J173" s="107"/>
      <c r="K173" s="107"/>
      <c r="L173" s="107"/>
      <c r="M173" s="107">
        <f t="shared" si="124"/>
        <v>0</v>
      </c>
      <c r="N173" s="106">
        <f t="shared" si="125"/>
        <v>0</v>
      </c>
      <c r="O173" s="107"/>
      <c r="P173" s="107"/>
      <c r="Q173" s="107"/>
      <c r="R173" s="107">
        <f t="shared" si="126"/>
        <v>0</v>
      </c>
      <c r="S173" s="106">
        <f t="shared" si="127"/>
        <v>0</v>
      </c>
      <c r="T173" s="107"/>
      <c r="U173" s="107"/>
      <c r="V173" s="107"/>
      <c r="W173" s="107">
        <f t="shared" si="128"/>
        <v>0</v>
      </c>
      <c r="X173" s="106">
        <f t="shared" si="129"/>
        <v>0</v>
      </c>
      <c r="Y173" s="110">
        <f t="shared" si="130"/>
        <v>0</v>
      </c>
      <c r="Z173" s="112">
        <v>5699.2</v>
      </c>
      <c r="AA173" s="86">
        <f t="shared" si="131"/>
        <v>0</v>
      </c>
    </row>
    <row r="174" ht="30.75" customHeight="1">
      <c r="A174" s="83">
        <v>124.0</v>
      </c>
      <c r="B174" s="76" t="s">
        <v>340</v>
      </c>
      <c r="C174" s="77" t="s">
        <v>341</v>
      </c>
      <c r="D174" s="202" t="s">
        <v>100</v>
      </c>
      <c r="E174" s="79"/>
      <c r="F174" s="79"/>
      <c r="G174" s="79"/>
      <c r="H174" s="79">
        <f t="shared" si="122"/>
        <v>0</v>
      </c>
      <c r="I174" s="80">
        <f t="shared" si="123"/>
        <v>0</v>
      </c>
      <c r="J174" s="79"/>
      <c r="K174" s="79"/>
      <c r="L174" s="79"/>
      <c r="M174" s="79">
        <f t="shared" si="124"/>
        <v>0</v>
      </c>
      <c r="N174" s="80">
        <f t="shared" si="125"/>
        <v>0</v>
      </c>
      <c r="O174" s="79"/>
      <c r="P174" s="79"/>
      <c r="Q174" s="79"/>
      <c r="R174" s="79">
        <f t="shared" si="126"/>
        <v>0</v>
      </c>
      <c r="S174" s="80">
        <f t="shared" si="127"/>
        <v>0</v>
      </c>
      <c r="T174" s="79"/>
      <c r="U174" s="79"/>
      <c r="V174" s="79"/>
      <c r="W174" s="79">
        <f t="shared" si="128"/>
        <v>0</v>
      </c>
      <c r="X174" s="80">
        <f t="shared" si="129"/>
        <v>0</v>
      </c>
      <c r="Y174" s="85">
        <f t="shared" si="130"/>
        <v>0</v>
      </c>
      <c r="Z174" s="80">
        <v>9297.6</v>
      </c>
      <c r="AA174" s="86">
        <f t="shared" si="131"/>
        <v>0</v>
      </c>
    </row>
    <row r="175" ht="30.75" customHeight="1">
      <c r="A175" s="83">
        <v>125.0</v>
      </c>
      <c r="B175" s="76" t="s">
        <v>342</v>
      </c>
      <c r="C175" s="77" t="s">
        <v>343</v>
      </c>
      <c r="D175" s="202" t="s">
        <v>70</v>
      </c>
      <c r="E175" s="79"/>
      <c r="F175" s="79"/>
      <c r="G175" s="79"/>
      <c r="H175" s="79">
        <f t="shared" si="122"/>
        <v>0</v>
      </c>
      <c r="I175" s="80">
        <f t="shared" si="123"/>
        <v>0</v>
      </c>
      <c r="J175" s="79"/>
      <c r="K175" s="79"/>
      <c r="L175" s="79"/>
      <c r="M175" s="79">
        <f t="shared" si="124"/>
        <v>0</v>
      </c>
      <c r="N175" s="80">
        <f t="shared" si="125"/>
        <v>0</v>
      </c>
      <c r="O175" s="79"/>
      <c r="P175" s="79"/>
      <c r="Q175" s="79"/>
      <c r="R175" s="79">
        <f t="shared" si="126"/>
        <v>0</v>
      </c>
      <c r="S175" s="80">
        <f t="shared" si="127"/>
        <v>0</v>
      </c>
      <c r="T175" s="79"/>
      <c r="U175" s="79"/>
      <c r="V175" s="79"/>
      <c r="W175" s="79">
        <f t="shared" si="128"/>
        <v>0</v>
      </c>
      <c r="X175" s="80">
        <f t="shared" si="129"/>
        <v>0</v>
      </c>
      <c r="Y175" s="85">
        <f t="shared" si="130"/>
        <v>0</v>
      </c>
      <c r="Z175" s="81">
        <v>41.6</v>
      </c>
      <c r="AA175" s="86">
        <f t="shared" si="131"/>
        <v>0</v>
      </c>
    </row>
    <row r="176" ht="30.75" customHeight="1">
      <c r="A176" s="83">
        <v>126.0</v>
      </c>
      <c r="B176" s="84" t="s">
        <v>344</v>
      </c>
      <c r="C176" s="77" t="s">
        <v>345</v>
      </c>
      <c r="D176" s="202" t="s">
        <v>75</v>
      </c>
      <c r="E176" s="79"/>
      <c r="F176" s="79"/>
      <c r="G176" s="79"/>
      <c r="H176" s="79">
        <f t="shared" si="122"/>
        <v>0</v>
      </c>
      <c r="I176" s="80">
        <f t="shared" si="123"/>
        <v>0</v>
      </c>
      <c r="J176" s="79"/>
      <c r="K176" s="79"/>
      <c r="L176" s="79"/>
      <c r="M176" s="79">
        <f t="shared" si="124"/>
        <v>0</v>
      </c>
      <c r="N176" s="80">
        <f t="shared" si="125"/>
        <v>0</v>
      </c>
      <c r="O176" s="79"/>
      <c r="P176" s="79"/>
      <c r="Q176" s="79"/>
      <c r="R176" s="79">
        <f t="shared" si="126"/>
        <v>0</v>
      </c>
      <c r="S176" s="80">
        <f t="shared" si="127"/>
        <v>0</v>
      </c>
      <c r="T176" s="79"/>
      <c r="U176" s="79"/>
      <c r="V176" s="79"/>
      <c r="W176" s="79">
        <f t="shared" si="128"/>
        <v>0</v>
      </c>
      <c r="X176" s="80">
        <f t="shared" si="129"/>
        <v>0</v>
      </c>
      <c r="Y176" s="85">
        <f t="shared" si="130"/>
        <v>0</v>
      </c>
      <c r="Z176" s="81">
        <v>213.2</v>
      </c>
      <c r="AA176" s="86">
        <f t="shared" si="131"/>
        <v>0</v>
      </c>
    </row>
    <row r="177" ht="30.75" customHeight="1">
      <c r="A177" s="83">
        <v>127.0</v>
      </c>
      <c r="B177" s="76" t="s">
        <v>346</v>
      </c>
      <c r="C177" s="77" t="s">
        <v>347</v>
      </c>
      <c r="D177" s="202" t="s">
        <v>75</v>
      </c>
      <c r="E177" s="79"/>
      <c r="F177" s="79"/>
      <c r="G177" s="79"/>
      <c r="H177" s="79">
        <f t="shared" si="122"/>
        <v>0</v>
      </c>
      <c r="I177" s="80">
        <f t="shared" si="123"/>
        <v>0</v>
      </c>
      <c r="J177" s="79"/>
      <c r="K177" s="79"/>
      <c r="L177" s="79"/>
      <c r="M177" s="79">
        <f t="shared" si="124"/>
        <v>0</v>
      </c>
      <c r="N177" s="80">
        <f t="shared" si="125"/>
        <v>0</v>
      </c>
      <c r="O177" s="79"/>
      <c r="P177" s="79"/>
      <c r="Q177" s="79"/>
      <c r="R177" s="79">
        <f t="shared" si="126"/>
        <v>0</v>
      </c>
      <c r="S177" s="80">
        <f t="shared" si="127"/>
        <v>0</v>
      </c>
      <c r="T177" s="79"/>
      <c r="U177" s="79"/>
      <c r="V177" s="79"/>
      <c r="W177" s="79">
        <f t="shared" si="128"/>
        <v>0</v>
      </c>
      <c r="X177" s="80">
        <f t="shared" si="129"/>
        <v>0</v>
      </c>
      <c r="Y177" s="85">
        <f t="shared" si="130"/>
        <v>0</v>
      </c>
      <c r="Z177" s="81">
        <v>162.24</v>
      </c>
      <c r="AA177" s="86">
        <f t="shared" si="131"/>
        <v>0</v>
      </c>
    </row>
    <row r="178" ht="30.75" customHeight="1">
      <c r="A178" s="83">
        <v>128.0</v>
      </c>
      <c r="B178" s="84" t="s">
        <v>348</v>
      </c>
      <c r="C178" s="77" t="s">
        <v>349</v>
      </c>
      <c r="D178" s="202" t="s">
        <v>75</v>
      </c>
      <c r="E178" s="79"/>
      <c r="F178" s="79"/>
      <c r="G178" s="79"/>
      <c r="H178" s="79">
        <f t="shared" si="122"/>
        <v>0</v>
      </c>
      <c r="I178" s="80">
        <f t="shared" si="123"/>
        <v>0</v>
      </c>
      <c r="J178" s="79"/>
      <c r="K178" s="79"/>
      <c r="L178" s="79"/>
      <c r="M178" s="79">
        <f t="shared" si="124"/>
        <v>0</v>
      </c>
      <c r="N178" s="80">
        <f t="shared" si="125"/>
        <v>0</v>
      </c>
      <c r="O178" s="79"/>
      <c r="P178" s="79"/>
      <c r="Q178" s="79"/>
      <c r="R178" s="79">
        <f t="shared" si="126"/>
        <v>0</v>
      </c>
      <c r="S178" s="80">
        <f t="shared" si="127"/>
        <v>0</v>
      </c>
      <c r="T178" s="79"/>
      <c r="U178" s="79"/>
      <c r="V178" s="79"/>
      <c r="W178" s="79">
        <f t="shared" si="128"/>
        <v>0</v>
      </c>
      <c r="X178" s="80">
        <f t="shared" si="129"/>
        <v>0</v>
      </c>
      <c r="Y178" s="85">
        <f t="shared" si="130"/>
        <v>0</v>
      </c>
      <c r="Z178" s="80">
        <v>274.23</v>
      </c>
      <c r="AA178" s="86">
        <f t="shared" si="131"/>
        <v>0</v>
      </c>
    </row>
    <row r="179" ht="30.75" customHeight="1">
      <c r="A179" s="83">
        <v>129.0</v>
      </c>
      <c r="B179" s="76" t="s">
        <v>350</v>
      </c>
      <c r="C179" s="77" t="s">
        <v>351</v>
      </c>
      <c r="D179" s="202" t="s">
        <v>70</v>
      </c>
      <c r="E179" s="79"/>
      <c r="F179" s="79"/>
      <c r="G179" s="79"/>
      <c r="H179" s="79">
        <f t="shared" si="122"/>
        <v>0</v>
      </c>
      <c r="I179" s="80">
        <f t="shared" si="123"/>
        <v>0</v>
      </c>
      <c r="J179" s="79"/>
      <c r="K179" s="79"/>
      <c r="L179" s="79"/>
      <c r="M179" s="79">
        <f t="shared" si="124"/>
        <v>0</v>
      </c>
      <c r="N179" s="80">
        <f t="shared" si="125"/>
        <v>0</v>
      </c>
      <c r="O179" s="79"/>
      <c r="P179" s="79"/>
      <c r="Q179" s="79"/>
      <c r="R179" s="79">
        <f t="shared" si="126"/>
        <v>0</v>
      </c>
      <c r="S179" s="80">
        <f t="shared" si="127"/>
        <v>0</v>
      </c>
      <c r="T179" s="79"/>
      <c r="U179" s="79"/>
      <c r="V179" s="79"/>
      <c r="W179" s="79">
        <f t="shared" si="128"/>
        <v>0</v>
      </c>
      <c r="X179" s="80">
        <f t="shared" si="129"/>
        <v>0</v>
      </c>
      <c r="Y179" s="85">
        <f t="shared" si="130"/>
        <v>0</v>
      </c>
      <c r="Z179" s="81">
        <v>165.36</v>
      </c>
      <c r="AA179" s="86">
        <f t="shared" si="131"/>
        <v>0</v>
      </c>
    </row>
    <row r="180" ht="30.75" customHeight="1">
      <c r="A180" s="83">
        <v>130.0</v>
      </c>
      <c r="B180" s="76" t="s">
        <v>352</v>
      </c>
      <c r="C180" s="77" t="s">
        <v>353</v>
      </c>
      <c r="D180" s="202" t="s">
        <v>75</v>
      </c>
      <c r="E180" s="79"/>
      <c r="F180" s="79"/>
      <c r="G180" s="79"/>
      <c r="H180" s="79">
        <f t="shared" si="122"/>
        <v>0</v>
      </c>
      <c r="I180" s="80">
        <f t="shared" si="123"/>
        <v>0</v>
      </c>
      <c r="J180" s="79"/>
      <c r="K180" s="79"/>
      <c r="L180" s="79"/>
      <c r="M180" s="79">
        <f t="shared" si="124"/>
        <v>0</v>
      </c>
      <c r="N180" s="80">
        <f t="shared" si="125"/>
        <v>0</v>
      </c>
      <c r="O180" s="79"/>
      <c r="P180" s="79"/>
      <c r="Q180" s="79"/>
      <c r="R180" s="79">
        <f t="shared" si="126"/>
        <v>0</v>
      </c>
      <c r="S180" s="80">
        <f t="shared" si="127"/>
        <v>0</v>
      </c>
      <c r="T180" s="79"/>
      <c r="U180" s="79"/>
      <c r="V180" s="79"/>
      <c r="W180" s="79">
        <f t="shared" si="128"/>
        <v>0</v>
      </c>
      <c r="X180" s="80">
        <f t="shared" si="129"/>
        <v>0</v>
      </c>
      <c r="Y180" s="85">
        <f t="shared" si="130"/>
        <v>0</v>
      </c>
      <c r="Z180" s="81">
        <v>42.64</v>
      </c>
      <c r="AA180" s="86">
        <f t="shared" si="131"/>
        <v>0</v>
      </c>
    </row>
    <row r="181" ht="30.75" customHeight="1">
      <c r="A181" s="83">
        <v>131.0</v>
      </c>
      <c r="B181" s="84" t="s">
        <v>354</v>
      </c>
      <c r="C181" s="77" t="s">
        <v>355</v>
      </c>
      <c r="D181" s="202" t="s">
        <v>356</v>
      </c>
      <c r="E181" s="79"/>
      <c r="F181" s="79"/>
      <c r="G181" s="79"/>
      <c r="H181" s="79">
        <f t="shared" si="122"/>
        <v>0</v>
      </c>
      <c r="I181" s="80">
        <f t="shared" si="123"/>
        <v>0</v>
      </c>
      <c r="J181" s="79"/>
      <c r="K181" s="79"/>
      <c r="L181" s="79"/>
      <c r="M181" s="79">
        <f t="shared" si="124"/>
        <v>0</v>
      </c>
      <c r="N181" s="80">
        <f t="shared" si="125"/>
        <v>0</v>
      </c>
      <c r="O181" s="79"/>
      <c r="P181" s="79"/>
      <c r="Q181" s="79"/>
      <c r="R181" s="79">
        <f t="shared" si="126"/>
        <v>0</v>
      </c>
      <c r="S181" s="80">
        <f t="shared" si="127"/>
        <v>0</v>
      </c>
      <c r="T181" s="79"/>
      <c r="U181" s="79"/>
      <c r="V181" s="79"/>
      <c r="W181" s="79">
        <f t="shared" si="128"/>
        <v>0</v>
      </c>
      <c r="X181" s="80">
        <f t="shared" si="129"/>
        <v>0</v>
      </c>
      <c r="Y181" s="85">
        <f t="shared" si="130"/>
        <v>0</v>
      </c>
      <c r="Z181" s="81">
        <v>41.6</v>
      </c>
      <c r="AA181" s="86">
        <f t="shared" si="131"/>
        <v>0</v>
      </c>
    </row>
    <row r="182" ht="30.75" customHeight="1">
      <c r="A182" s="83">
        <v>132.0</v>
      </c>
      <c r="B182" s="76" t="s">
        <v>357</v>
      </c>
      <c r="C182" s="77" t="s">
        <v>358</v>
      </c>
      <c r="D182" s="202" t="s">
        <v>75</v>
      </c>
      <c r="E182" s="79"/>
      <c r="F182" s="79"/>
      <c r="G182" s="79"/>
      <c r="H182" s="79">
        <f t="shared" si="122"/>
        <v>0</v>
      </c>
      <c r="I182" s="80">
        <f t="shared" si="123"/>
        <v>0</v>
      </c>
      <c r="J182" s="79"/>
      <c r="K182" s="79"/>
      <c r="L182" s="79"/>
      <c r="M182" s="79">
        <f t="shared" si="124"/>
        <v>0</v>
      </c>
      <c r="N182" s="80">
        <f t="shared" si="125"/>
        <v>0</v>
      </c>
      <c r="O182" s="79"/>
      <c r="P182" s="79"/>
      <c r="Q182" s="79"/>
      <c r="R182" s="79">
        <f t="shared" si="126"/>
        <v>0</v>
      </c>
      <c r="S182" s="80">
        <f t="shared" si="127"/>
        <v>0</v>
      </c>
      <c r="T182" s="79"/>
      <c r="U182" s="79"/>
      <c r="V182" s="79"/>
      <c r="W182" s="79">
        <f t="shared" si="128"/>
        <v>0</v>
      </c>
      <c r="X182" s="80">
        <f t="shared" si="129"/>
        <v>0</v>
      </c>
      <c r="Y182" s="85">
        <f t="shared" si="130"/>
        <v>0</v>
      </c>
      <c r="Z182" s="80">
        <v>145.6</v>
      </c>
      <c r="AA182" s="86">
        <f t="shared" si="131"/>
        <v>0</v>
      </c>
    </row>
    <row r="183" ht="30.75" customHeight="1">
      <c r="A183" s="83">
        <v>133.0</v>
      </c>
      <c r="B183" s="84" t="s">
        <v>359</v>
      </c>
      <c r="C183" s="89" t="s">
        <v>360</v>
      </c>
      <c r="D183" s="202" t="s">
        <v>100</v>
      </c>
      <c r="E183" s="79"/>
      <c r="F183" s="79"/>
      <c r="G183" s="79"/>
      <c r="H183" s="79">
        <f t="shared" si="122"/>
        <v>0</v>
      </c>
      <c r="I183" s="80">
        <f t="shared" si="123"/>
        <v>0</v>
      </c>
      <c r="J183" s="79"/>
      <c r="K183" s="79"/>
      <c r="L183" s="79"/>
      <c r="M183" s="79">
        <f t="shared" si="124"/>
        <v>0</v>
      </c>
      <c r="N183" s="80">
        <f t="shared" si="125"/>
        <v>0</v>
      </c>
      <c r="O183" s="79"/>
      <c r="P183" s="79"/>
      <c r="Q183" s="79"/>
      <c r="R183" s="79">
        <f t="shared" si="126"/>
        <v>0</v>
      </c>
      <c r="S183" s="80">
        <f t="shared" si="127"/>
        <v>0</v>
      </c>
      <c r="T183" s="79"/>
      <c r="U183" s="79"/>
      <c r="V183" s="79"/>
      <c r="W183" s="79">
        <f t="shared" si="128"/>
        <v>0</v>
      </c>
      <c r="X183" s="80">
        <f t="shared" si="129"/>
        <v>0</v>
      </c>
      <c r="Y183" s="85">
        <f t="shared" si="130"/>
        <v>0</v>
      </c>
      <c r="Z183" s="81">
        <v>954.72</v>
      </c>
      <c r="AA183" s="86">
        <f t="shared" si="131"/>
        <v>0</v>
      </c>
    </row>
    <row r="184" ht="30.75" customHeight="1">
      <c r="A184" s="83">
        <v>134.0</v>
      </c>
      <c r="B184" s="84" t="s">
        <v>361</v>
      </c>
      <c r="C184" s="77" t="s">
        <v>362</v>
      </c>
      <c r="D184" s="202" t="s">
        <v>75</v>
      </c>
      <c r="E184" s="79"/>
      <c r="F184" s="79"/>
      <c r="G184" s="79"/>
      <c r="H184" s="79">
        <f t="shared" si="122"/>
        <v>0</v>
      </c>
      <c r="I184" s="80">
        <f t="shared" si="123"/>
        <v>0</v>
      </c>
      <c r="J184" s="79"/>
      <c r="K184" s="79"/>
      <c r="L184" s="79"/>
      <c r="M184" s="79">
        <f t="shared" si="124"/>
        <v>0</v>
      </c>
      <c r="N184" s="80">
        <f t="shared" si="125"/>
        <v>0</v>
      </c>
      <c r="O184" s="79"/>
      <c r="P184" s="79"/>
      <c r="Q184" s="79"/>
      <c r="R184" s="79">
        <f t="shared" si="126"/>
        <v>0</v>
      </c>
      <c r="S184" s="80">
        <f t="shared" si="127"/>
        <v>0</v>
      </c>
      <c r="T184" s="79"/>
      <c r="U184" s="79"/>
      <c r="V184" s="79"/>
      <c r="W184" s="79">
        <f t="shared" si="128"/>
        <v>0</v>
      </c>
      <c r="X184" s="80">
        <f t="shared" si="129"/>
        <v>0</v>
      </c>
      <c r="Y184" s="85">
        <f t="shared" si="130"/>
        <v>0</v>
      </c>
      <c r="Z184" s="81">
        <v>47.84</v>
      </c>
      <c r="AA184" s="86">
        <f t="shared" si="131"/>
        <v>0</v>
      </c>
    </row>
    <row r="185" ht="30.75" customHeight="1">
      <c r="A185" s="83">
        <v>135.0</v>
      </c>
      <c r="B185" s="84" t="s">
        <v>363</v>
      </c>
      <c r="C185" s="77" t="s">
        <v>364</v>
      </c>
      <c r="D185" s="202" t="s">
        <v>75</v>
      </c>
      <c r="E185" s="79"/>
      <c r="F185" s="79"/>
      <c r="G185" s="79"/>
      <c r="H185" s="79">
        <f t="shared" si="122"/>
        <v>0</v>
      </c>
      <c r="I185" s="80">
        <f t="shared" si="123"/>
        <v>0</v>
      </c>
      <c r="J185" s="79"/>
      <c r="K185" s="79"/>
      <c r="L185" s="79"/>
      <c r="M185" s="79">
        <f t="shared" si="124"/>
        <v>0</v>
      </c>
      <c r="N185" s="80">
        <f t="shared" si="125"/>
        <v>0</v>
      </c>
      <c r="O185" s="79"/>
      <c r="P185" s="79"/>
      <c r="Q185" s="79"/>
      <c r="R185" s="79">
        <f t="shared" si="126"/>
        <v>0</v>
      </c>
      <c r="S185" s="80">
        <f t="shared" si="127"/>
        <v>0</v>
      </c>
      <c r="T185" s="79"/>
      <c r="U185" s="79"/>
      <c r="V185" s="79"/>
      <c r="W185" s="79">
        <f t="shared" si="128"/>
        <v>0</v>
      </c>
      <c r="X185" s="80">
        <f t="shared" si="129"/>
        <v>0</v>
      </c>
      <c r="Y185" s="85">
        <f t="shared" si="130"/>
        <v>0</v>
      </c>
      <c r="Z185" s="81">
        <v>78.0</v>
      </c>
      <c r="AA185" s="86">
        <f t="shared" si="131"/>
        <v>0</v>
      </c>
    </row>
    <row r="186" ht="30.75" customHeight="1">
      <c r="A186" s="69" t="s">
        <v>365</v>
      </c>
      <c r="B186" s="70"/>
      <c r="C186" s="71"/>
      <c r="D186" s="198"/>
      <c r="E186" s="72"/>
      <c r="F186" s="72"/>
      <c r="G186" s="72"/>
      <c r="H186" s="72"/>
      <c r="I186" s="73"/>
      <c r="J186" s="72"/>
      <c r="K186" s="72"/>
      <c r="L186" s="72"/>
      <c r="M186" s="72"/>
      <c r="N186" s="73"/>
      <c r="O186" s="72"/>
      <c r="P186" s="72"/>
      <c r="Q186" s="72"/>
      <c r="R186" s="72"/>
      <c r="S186" s="73"/>
      <c r="T186" s="72"/>
      <c r="U186" s="72"/>
      <c r="V186" s="72"/>
      <c r="W186" s="72"/>
      <c r="X186" s="73"/>
      <c r="Y186" s="87"/>
      <c r="Z186" s="73"/>
      <c r="AA186" s="74"/>
    </row>
    <row r="187" ht="30.75" customHeight="1">
      <c r="A187" s="83">
        <v>136.0</v>
      </c>
      <c r="B187" s="76" t="s">
        <v>366</v>
      </c>
      <c r="C187" s="89" t="s">
        <v>367</v>
      </c>
      <c r="D187" s="212" t="s">
        <v>96</v>
      </c>
      <c r="E187" s="79"/>
      <c r="F187" s="79"/>
      <c r="G187" s="79"/>
      <c r="H187" s="79">
        <f t="shared" ref="H187:H208" si="132">E187+F187+G187</f>
        <v>0</v>
      </c>
      <c r="I187" s="80">
        <f t="shared" ref="I187:I208" si="133">H187*$Z187</f>
        <v>0</v>
      </c>
      <c r="J187" s="79"/>
      <c r="K187" s="79"/>
      <c r="L187" s="79"/>
      <c r="M187" s="79">
        <f t="shared" ref="M187:M208" si="134">J187+K187+L187</f>
        <v>0</v>
      </c>
      <c r="N187" s="80">
        <f t="shared" ref="N187:N208" si="135">M187*$Z187</f>
        <v>0</v>
      </c>
      <c r="O187" s="79"/>
      <c r="P187" s="79"/>
      <c r="Q187" s="79"/>
      <c r="R187" s="79">
        <f t="shared" ref="R187:R208" si="136">O187+P187+Q187</f>
        <v>0</v>
      </c>
      <c r="S187" s="80">
        <f t="shared" ref="S187:S208" si="137">R187*$Z187</f>
        <v>0</v>
      </c>
      <c r="T187" s="79"/>
      <c r="U187" s="79"/>
      <c r="V187" s="79"/>
      <c r="W187" s="79">
        <f t="shared" ref="W187:W208" si="138">T187+U187+V187</f>
        <v>0</v>
      </c>
      <c r="X187" s="80">
        <f t="shared" ref="X187:X208" si="139">W187*$Z187</f>
        <v>0</v>
      </c>
      <c r="Y187" s="79">
        <f t="shared" ref="Y187:Y208" si="140">H187+M187+R187+W187</f>
        <v>0</v>
      </c>
      <c r="Z187" s="81">
        <v>90.48</v>
      </c>
      <c r="AA187" s="82">
        <f t="shared" ref="AA187:AA208" si="141">Y187*Z187</f>
        <v>0</v>
      </c>
    </row>
    <row r="188" ht="30.75" customHeight="1">
      <c r="A188" s="83">
        <v>137.0</v>
      </c>
      <c r="B188" s="76" t="s">
        <v>368</v>
      </c>
      <c r="C188" s="77" t="s">
        <v>369</v>
      </c>
      <c r="D188" s="202" t="s">
        <v>70</v>
      </c>
      <c r="E188" s="79"/>
      <c r="F188" s="79"/>
      <c r="G188" s="79"/>
      <c r="H188" s="79">
        <f t="shared" si="132"/>
        <v>0</v>
      </c>
      <c r="I188" s="80">
        <f t="shared" si="133"/>
        <v>0</v>
      </c>
      <c r="J188" s="79"/>
      <c r="K188" s="79"/>
      <c r="L188" s="79"/>
      <c r="M188" s="79">
        <f t="shared" si="134"/>
        <v>0</v>
      </c>
      <c r="N188" s="80">
        <f t="shared" si="135"/>
        <v>0</v>
      </c>
      <c r="O188" s="79"/>
      <c r="P188" s="79"/>
      <c r="Q188" s="79"/>
      <c r="R188" s="79">
        <f t="shared" si="136"/>
        <v>0</v>
      </c>
      <c r="S188" s="80">
        <f t="shared" si="137"/>
        <v>0</v>
      </c>
      <c r="T188" s="79"/>
      <c r="U188" s="79"/>
      <c r="V188" s="79"/>
      <c r="W188" s="79">
        <f t="shared" si="138"/>
        <v>0</v>
      </c>
      <c r="X188" s="80">
        <f t="shared" si="139"/>
        <v>0</v>
      </c>
      <c r="Y188" s="85">
        <f t="shared" si="140"/>
        <v>0</v>
      </c>
      <c r="Z188" s="81">
        <v>953.68</v>
      </c>
      <c r="AA188" s="86">
        <f t="shared" si="141"/>
        <v>0</v>
      </c>
    </row>
    <row r="189" ht="30.75" customHeight="1">
      <c r="A189" s="83">
        <v>138.0</v>
      </c>
      <c r="B189" s="76" t="s">
        <v>370</v>
      </c>
      <c r="C189" s="77" t="s">
        <v>371</v>
      </c>
      <c r="D189" s="202" t="s">
        <v>70</v>
      </c>
      <c r="E189" s="79"/>
      <c r="F189" s="79"/>
      <c r="G189" s="79"/>
      <c r="H189" s="79">
        <f t="shared" si="132"/>
        <v>0</v>
      </c>
      <c r="I189" s="80">
        <f t="shared" si="133"/>
        <v>0</v>
      </c>
      <c r="J189" s="79"/>
      <c r="K189" s="79"/>
      <c r="L189" s="79"/>
      <c r="M189" s="79">
        <f t="shared" si="134"/>
        <v>0</v>
      </c>
      <c r="N189" s="80">
        <f t="shared" si="135"/>
        <v>0</v>
      </c>
      <c r="O189" s="79"/>
      <c r="P189" s="79"/>
      <c r="Q189" s="79"/>
      <c r="R189" s="79">
        <f t="shared" si="136"/>
        <v>0</v>
      </c>
      <c r="S189" s="80">
        <f t="shared" si="137"/>
        <v>0</v>
      </c>
      <c r="T189" s="79"/>
      <c r="U189" s="79"/>
      <c r="V189" s="79"/>
      <c r="W189" s="79">
        <f t="shared" si="138"/>
        <v>0</v>
      </c>
      <c r="X189" s="80">
        <f t="shared" si="139"/>
        <v>0</v>
      </c>
      <c r="Y189" s="85">
        <f t="shared" si="140"/>
        <v>0</v>
      </c>
      <c r="Z189" s="81">
        <v>1260.48</v>
      </c>
      <c r="AA189" s="86">
        <f t="shared" si="141"/>
        <v>0</v>
      </c>
    </row>
    <row r="190" ht="30.75" customHeight="1">
      <c r="A190" s="83">
        <v>139.0</v>
      </c>
      <c r="B190" s="76" t="s">
        <v>372</v>
      </c>
      <c r="C190" s="77" t="s">
        <v>373</v>
      </c>
      <c r="D190" s="202" t="s">
        <v>70</v>
      </c>
      <c r="E190" s="79"/>
      <c r="F190" s="79"/>
      <c r="G190" s="79"/>
      <c r="H190" s="79">
        <f t="shared" si="132"/>
        <v>0</v>
      </c>
      <c r="I190" s="80">
        <f t="shared" si="133"/>
        <v>0</v>
      </c>
      <c r="J190" s="79"/>
      <c r="K190" s="79"/>
      <c r="L190" s="79"/>
      <c r="M190" s="79">
        <f t="shared" si="134"/>
        <v>0</v>
      </c>
      <c r="N190" s="80">
        <f t="shared" si="135"/>
        <v>0</v>
      </c>
      <c r="O190" s="79"/>
      <c r="P190" s="79"/>
      <c r="Q190" s="79"/>
      <c r="R190" s="79">
        <f t="shared" si="136"/>
        <v>0</v>
      </c>
      <c r="S190" s="80">
        <f t="shared" si="137"/>
        <v>0</v>
      </c>
      <c r="T190" s="79"/>
      <c r="U190" s="79"/>
      <c r="V190" s="79"/>
      <c r="W190" s="79">
        <f t="shared" si="138"/>
        <v>0</v>
      </c>
      <c r="X190" s="80">
        <f t="shared" si="139"/>
        <v>0</v>
      </c>
      <c r="Y190" s="85">
        <f t="shared" si="140"/>
        <v>0</v>
      </c>
      <c r="Z190" s="81">
        <v>1652.56</v>
      </c>
      <c r="AA190" s="86">
        <f t="shared" si="141"/>
        <v>0</v>
      </c>
    </row>
    <row r="191" ht="30.75" customHeight="1">
      <c r="A191" s="83">
        <v>140.0</v>
      </c>
      <c r="B191" s="76" t="s">
        <v>374</v>
      </c>
      <c r="C191" s="77" t="s">
        <v>375</v>
      </c>
      <c r="D191" s="202" t="s">
        <v>70</v>
      </c>
      <c r="E191" s="79"/>
      <c r="F191" s="79"/>
      <c r="G191" s="79"/>
      <c r="H191" s="79">
        <f t="shared" si="132"/>
        <v>0</v>
      </c>
      <c r="I191" s="80">
        <f t="shared" si="133"/>
        <v>0</v>
      </c>
      <c r="J191" s="79"/>
      <c r="K191" s="79"/>
      <c r="L191" s="79"/>
      <c r="M191" s="79">
        <f t="shared" si="134"/>
        <v>0</v>
      </c>
      <c r="N191" s="80">
        <f t="shared" si="135"/>
        <v>0</v>
      </c>
      <c r="O191" s="79"/>
      <c r="P191" s="79"/>
      <c r="Q191" s="79"/>
      <c r="R191" s="79">
        <f t="shared" si="136"/>
        <v>0</v>
      </c>
      <c r="S191" s="80">
        <f t="shared" si="137"/>
        <v>0</v>
      </c>
      <c r="T191" s="79"/>
      <c r="U191" s="79"/>
      <c r="V191" s="79"/>
      <c r="W191" s="79">
        <f t="shared" si="138"/>
        <v>0</v>
      </c>
      <c r="X191" s="80">
        <f t="shared" si="139"/>
        <v>0</v>
      </c>
      <c r="Y191" s="85">
        <f t="shared" si="140"/>
        <v>0</v>
      </c>
      <c r="Z191" s="81">
        <v>1108.64</v>
      </c>
      <c r="AA191" s="86">
        <f t="shared" si="141"/>
        <v>0</v>
      </c>
    </row>
    <row r="192" ht="30.75" customHeight="1">
      <c r="A192" s="83">
        <v>141.0</v>
      </c>
      <c r="B192" s="76" t="s">
        <v>376</v>
      </c>
      <c r="C192" s="77" t="s">
        <v>377</v>
      </c>
      <c r="D192" s="202" t="s">
        <v>70</v>
      </c>
      <c r="E192" s="79"/>
      <c r="F192" s="79"/>
      <c r="G192" s="79"/>
      <c r="H192" s="79">
        <f t="shared" si="132"/>
        <v>0</v>
      </c>
      <c r="I192" s="80">
        <f t="shared" si="133"/>
        <v>0</v>
      </c>
      <c r="J192" s="79"/>
      <c r="K192" s="79"/>
      <c r="L192" s="79"/>
      <c r="M192" s="79">
        <f t="shared" si="134"/>
        <v>0</v>
      </c>
      <c r="N192" s="80">
        <f t="shared" si="135"/>
        <v>0</v>
      </c>
      <c r="O192" s="79"/>
      <c r="P192" s="79"/>
      <c r="Q192" s="79"/>
      <c r="R192" s="79">
        <f t="shared" si="136"/>
        <v>0</v>
      </c>
      <c r="S192" s="80">
        <f t="shared" si="137"/>
        <v>0</v>
      </c>
      <c r="T192" s="79"/>
      <c r="U192" s="79"/>
      <c r="V192" s="79"/>
      <c r="W192" s="79">
        <f t="shared" si="138"/>
        <v>0</v>
      </c>
      <c r="X192" s="80">
        <f t="shared" si="139"/>
        <v>0</v>
      </c>
      <c r="Y192" s="85">
        <f t="shared" si="140"/>
        <v>0</v>
      </c>
      <c r="Z192" s="81">
        <v>853.84</v>
      </c>
      <c r="AA192" s="86">
        <f t="shared" si="141"/>
        <v>0</v>
      </c>
    </row>
    <row r="193" ht="30.75" customHeight="1">
      <c r="A193" s="83">
        <v>142.0</v>
      </c>
      <c r="B193" s="76" t="s">
        <v>378</v>
      </c>
      <c r="C193" s="77" t="s">
        <v>379</v>
      </c>
      <c r="D193" s="202" t="s">
        <v>70</v>
      </c>
      <c r="E193" s="79"/>
      <c r="F193" s="79"/>
      <c r="G193" s="79"/>
      <c r="H193" s="79">
        <f t="shared" si="132"/>
        <v>0</v>
      </c>
      <c r="I193" s="80">
        <f t="shared" si="133"/>
        <v>0</v>
      </c>
      <c r="J193" s="79"/>
      <c r="K193" s="79"/>
      <c r="L193" s="79"/>
      <c r="M193" s="79">
        <f t="shared" si="134"/>
        <v>0</v>
      </c>
      <c r="N193" s="80">
        <f t="shared" si="135"/>
        <v>0</v>
      </c>
      <c r="O193" s="79"/>
      <c r="P193" s="79"/>
      <c r="Q193" s="79"/>
      <c r="R193" s="79">
        <f t="shared" si="136"/>
        <v>0</v>
      </c>
      <c r="S193" s="80">
        <f t="shared" si="137"/>
        <v>0</v>
      </c>
      <c r="T193" s="79"/>
      <c r="U193" s="79"/>
      <c r="V193" s="79"/>
      <c r="W193" s="79">
        <f t="shared" si="138"/>
        <v>0</v>
      </c>
      <c r="X193" s="80">
        <f t="shared" si="139"/>
        <v>0</v>
      </c>
      <c r="Y193" s="85">
        <f t="shared" si="140"/>
        <v>0</v>
      </c>
      <c r="Z193" s="81">
        <v>1629.68</v>
      </c>
      <c r="AA193" s="86">
        <f t="shared" si="141"/>
        <v>0</v>
      </c>
    </row>
    <row r="194" ht="30.75" customHeight="1">
      <c r="A194" s="83">
        <v>143.0</v>
      </c>
      <c r="B194" s="76" t="s">
        <v>380</v>
      </c>
      <c r="C194" s="77" t="s">
        <v>381</v>
      </c>
      <c r="D194" s="202" t="s">
        <v>302</v>
      </c>
      <c r="E194" s="79"/>
      <c r="F194" s="79"/>
      <c r="G194" s="79"/>
      <c r="H194" s="79">
        <f t="shared" si="132"/>
        <v>0</v>
      </c>
      <c r="I194" s="80">
        <f t="shared" si="133"/>
        <v>0</v>
      </c>
      <c r="J194" s="79"/>
      <c r="K194" s="79"/>
      <c r="L194" s="79"/>
      <c r="M194" s="79">
        <f t="shared" si="134"/>
        <v>0</v>
      </c>
      <c r="N194" s="80">
        <f t="shared" si="135"/>
        <v>0</v>
      </c>
      <c r="O194" s="79"/>
      <c r="P194" s="79"/>
      <c r="Q194" s="79"/>
      <c r="R194" s="79">
        <f t="shared" si="136"/>
        <v>0</v>
      </c>
      <c r="S194" s="80">
        <f t="shared" si="137"/>
        <v>0</v>
      </c>
      <c r="T194" s="79"/>
      <c r="U194" s="79"/>
      <c r="V194" s="79"/>
      <c r="W194" s="79">
        <f t="shared" si="138"/>
        <v>0</v>
      </c>
      <c r="X194" s="80">
        <f t="shared" si="139"/>
        <v>0</v>
      </c>
      <c r="Y194" s="85">
        <f t="shared" si="140"/>
        <v>0</v>
      </c>
      <c r="Z194" s="80">
        <v>794.96</v>
      </c>
      <c r="AA194" s="86">
        <f t="shared" si="141"/>
        <v>0</v>
      </c>
    </row>
    <row r="195" ht="30.75" customHeight="1">
      <c r="A195" s="83">
        <v>144.0</v>
      </c>
      <c r="B195" s="76" t="s">
        <v>382</v>
      </c>
      <c r="C195" s="77" t="s">
        <v>383</v>
      </c>
      <c r="D195" s="202" t="s">
        <v>384</v>
      </c>
      <c r="E195" s="79"/>
      <c r="F195" s="79"/>
      <c r="G195" s="79"/>
      <c r="H195" s="79">
        <f t="shared" si="132"/>
        <v>0</v>
      </c>
      <c r="I195" s="80">
        <f t="shared" si="133"/>
        <v>0</v>
      </c>
      <c r="J195" s="79"/>
      <c r="K195" s="79"/>
      <c r="L195" s="79"/>
      <c r="M195" s="79">
        <f t="shared" si="134"/>
        <v>0</v>
      </c>
      <c r="N195" s="80">
        <f t="shared" si="135"/>
        <v>0</v>
      </c>
      <c r="O195" s="79"/>
      <c r="P195" s="79"/>
      <c r="Q195" s="79"/>
      <c r="R195" s="79">
        <f t="shared" si="136"/>
        <v>0</v>
      </c>
      <c r="S195" s="80">
        <f t="shared" si="137"/>
        <v>0</v>
      </c>
      <c r="T195" s="79"/>
      <c r="U195" s="79"/>
      <c r="V195" s="79"/>
      <c r="W195" s="79">
        <f t="shared" si="138"/>
        <v>0</v>
      </c>
      <c r="X195" s="80">
        <f t="shared" si="139"/>
        <v>0</v>
      </c>
      <c r="Y195" s="85">
        <f t="shared" si="140"/>
        <v>0</v>
      </c>
      <c r="Z195" s="81">
        <v>39.52</v>
      </c>
      <c r="AA195" s="86">
        <f t="shared" si="141"/>
        <v>0</v>
      </c>
    </row>
    <row r="196" ht="30.75" customHeight="1">
      <c r="A196" s="83">
        <v>145.0</v>
      </c>
      <c r="B196" s="76" t="s">
        <v>385</v>
      </c>
      <c r="C196" s="77" t="s">
        <v>386</v>
      </c>
      <c r="D196" s="202" t="s">
        <v>384</v>
      </c>
      <c r="E196" s="79"/>
      <c r="F196" s="79"/>
      <c r="G196" s="79"/>
      <c r="H196" s="79">
        <f t="shared" si="132"/>
        <v>0</v>
      </c>
      <c r="I196" s="80">
        <f t="shared" si="133"/>
        <v>0</v>
      </c>
      <c r="J196" s="79"/>
      <c r="K196" s="79"/>
      <c r="L196" s="79"/>
      <c r="M196" s="79">
        <f t="shared" si="134"/>
        <v>0</v>
      </c>
      <c r="N196" s="80">
        <f t="shared" si="135"/>
        <v>0</v>
      </c>
      <c r="O196" s="79"/>
      <c r="P196" s="79"/>
      <c r="Q196" s="79"/>
      <c r="R196" s="79">
        <f t="shared" si="136"/>
        <v>0</v>
      </c>
      <c r="S196" s="80">
        <f t="shared" si="137"/>
        <v>0</v>
      </c>
      <c r="T196" s="79"/>
      <c r="U196" s="79"/>
      <c r="V196" s="79"/>
      <c r="W196" s="79">
        <f t="shared" si="138"/>
        <v>0</v>
      </c>
      <c r="X196" s="80">
        <f t="shared" si="139"/>
        <v>0</v>
      </c>
      <c r="Y196" s="85">
        <f t="shared" si="140"/>
        <v>0</v>
      </c>
      <c r="Z196" s="81">
        <v>63.44</v>
      </c>
      <c r="AA196" s="86">
        <f t="shared" si="141"/>
        <v>0</v>
      </c>
    </row>
    <row r="197" ht="30.75" customHeight="1">
      <c r="A197" s="83">
        <v>146.0</v>
      </c>
      <c r="B197" s="76" t="s">
        <v>387</v>
      </c>
      <c r="C197" s="77" t="s">
        <v>388</v>
      </c>
      <c r="D197" s="202" t="s">
        <v>384</v>
      </c>
      <c r="E197" s="79"/>
      <c r="F197" s="79"/>
      <c r="G197" s="79"/>
      <c r="H197" s="79">
        <f t="shared" si="132"/>
        <v>0</v>
      </c>
      <c r="I197" s="80">
        <f t="shared" si="133"/>
        <v>0</v>
      </c>
      <c r="J197" s="79"/>
      <c r="K197" s="79"/>
      <c r="L197" s="79"/>
      <c r="M197" s="79">
        <f t="shared" si="134"/>
        <v>0</v>
      </c>
      <c r="N197" s="80">
        <f t="shared" si="135"/>
        <v>0</v>
      </c>
      <c r="O197" s="79"/>
      <c r="P197" s="79"/>
      <c r="Q197" s="79"/>
      <c r="R197" s="79">
        <f t="shared" si="136"/>
        <v>0</v>
      </c>
      <c r="S197" s="80">
        <f t="shared" si="137"/>
        <v>0</v>
      </c>
      <c r="T197" s="79"/>
      <c r="U197" s="79"/>
      <c r="V197" s="79"/>
      <c r="W197" s="79">
        <f t="shared" si="138"/>
        <v>0</v>
      </c>
      <c r="X197" s="80">
        <f t="shared" si="139"/>
        <v>0</v>
      </c>
      <c r="Y197" s="85">
        <f t="shared" si="140"/>
        <v>0</v>
      </c>
      <c r="Z197" s="81">
        <v>60.32</v>
      </c>
      <c r="AA197" s="86">
        <f t="shared" si="141"/>
        <v>0</v>
      </c>
    </row>
    <row r="198" ht="30.75" customHeight="1">
      <c r="A198" s="83">
        <v>147.0</v>
      </c>
      <c r="B198" s="76" t="s">
        <v>389</v>
      </c>
      <c r="C198" s="77" t="s">
        <v>390</v>
      </c>
      <c r="D198" s="202" t="s">
        <v>75</v>
      </c>
      <c r="E198" s="79"/>
      <c r="F198" s="79"/>
      <c r="G198" s="79"/>
      <c r="H198" s="79">
        <f t="shared" si="132"/>
        <v>0</v>
      </c>
      <c r="I198" s="80">
        <f t="shared" si="133"/>
        <v>0</v>
      </c>
      <c r="J198" s="79"/>
      <c r="K198" s="79"/>
      <c r="L198" s="79"/>
      <c r="M198" s="79">
        <f t="shared" si="134"/>
        <v>0</v>
      </c>
      <c r="N198" s="80">
        <f t="shared" si="135"/>
        <v>0</v>
      </c>
      <c r="O198" s="79"/>
      <c r="P198" s="79"/>
      <c r="Q198" s="79"/>
      <c r="R198" s="79">
        <f t="shared" si="136"/>
        <v>0</v>
      </c>
      <c r="S198" s="80">
        <f t="shared" si="137"/>
        <v>0</v>
      </c>
      <c r="T198" s="79"/>
      <c r="U198" s="79"/>
      <c r="V198" s="79"/>
      <c r="W198" s="79">
        <f t="shared" si="138"/>
        <v>0</v>
      </c>
      <c r="X198" s="80">
        <f t="shared" si="139"/>
        <v>0</v>
      </c>
      <c r="Y198" s="85">
        <f t="shared" si="140"/>
        <v>0</v>
      </c>
      <c r="Z198" s="80">
        <v>23.92</v>
      </c>
      <c r="AA198" s="86">
        <f t="shared" si="141"/>
        <v>0</v>
      </c>
    </row>
    <row r="199" ht="30.75" customHeight="1">
      <c r="A199" s="83">
        <v>148.0</v>
      </c>
      <c r="B199" s="76" t="s">
        <v>391</v>
      </c>
      <c r="C199" s="77" t="s">
        <v>392</v>
      </c>
      <c r="D199" s="202" t="s">
        <v>393</v>
      </c>
      <c r="E199" s="79"/>
      <c r="F199" s="79"/>
      <c r="G199" s="79"/>
      <c r="H199" s="79">
        <f t="shared" si="132"/>
        <v>0</v>
      </c>
      <c r="I199" s="80">
        <f t="shared" si="133"/>
        <v>0</v>
      </c>
      <c r="J199" s="79"/>
      <c r="K199" s="79"/>
      <c r="L199" s="79"/>
      <c r="M199" s="79">
        <f t="shared" si="134"/>
        <v>0</v>
      </c>
      <c r="N199" s="80">
        <f t="shared" si="135"/>
        <v>0</v>
      </c>
      <c r="O199" s="79"/>
      <c r="P199" s="79"/>
      <c r="Q199" s="79"/>
      <c r="R199" s="79">
        <f t="shared" si="136"/>
        <v>0</v>
      </c>
      <c r="S199" s="80">
        <f t="shared" si="137"/>
        <v>0</v>
      </c>
      <c r="T199" s="79"/>
      <c r="U199" s="79"/>
      <c r="V199" s="79"/>
      <c r="W199" s="79">
        <f t="shared" si="138"/>
        <v>0</v>
      </c>
      <c r="X199" s="80">
        <f t="shared" si="139"/>
        <v>0</v>
      </c>
      <c r="Y199" s="85">
        <f t="shared" si="140"/>
        <v>0</v>
      </c>
      <c r="Z199" s="81">
        <v>179.92</v>
      </c>
      <c r="AA199" s="86">
        <f t="shared" si="141"/>
        <v>0</v>
      </c>
    </row>
    <row r="200" ht="30.75" customHeight="1">
      <c r="A200" s="83">
        <v>149.0</v>
      </c>
      <c r="B200" s="76" t="s">
        <v>394</v>
      </c>
      <c r="C200" s="77" t="s">
        <v>395</v>
      </c>
      <c r="D200" s="202" t="s">
        <v>393</v>
      </c>
      <c r="E200" s="79"/>
      <c r="F200" s="79"/>
      <c r="G200" s="79"/>
      <c r="H200" s="79">
        <f t="shared" si="132"/>
        <v>0</v>
      </c>
      <c r="I200" s="80">
        <f t="shared" si="133"/>
        <v>0</v>
      </c>
      <c r="J200" s="79"/>
      <c r="K200" s="79"/>
      <c r="L200" s="79"/>
      <c r="M200" s="79">
        <f t="shared" si="134"/>
        <v>0</v>
      </c>
      <c r="N200" s="80">
        <f t="shared" si="135"/>
        <v>0</v>
      </c>
      <c r="O200" s="79"/>
      <c r="P200" s="79"/>
      <c r="Q200" s="79"/>
      <c r="R200" s="79">
        <f t="shared" si="136"/>
        <v>0</v>
      </c>
      <c r="S200" s="80">
        <f t="shared" si="137"/>
        <v>0</v>
      </c>
      <c r="T200" s="79"/>
      <c r="U200" s="79"/>
      <c r="V200" s="79"/>
      <c r="W200" s="79">
        <f t="shared" si="138"/>
        <v>0</v>
      </c>
      <c r="X200" s="80">
        <f t="shared" si="139"/>
        <v>0</v>
      </c>
      <c r="Y200" s="85">
        <f t="shared" si="140"/>
        <v>0</v>
      </c>
      <c r="Z200" s="81">
        <v>211.12</v>
      </c>
      <c r="AA200" s="86">
        <f t="shared" si="141"/>
        <v>0</v>
      </c>
    </row>
    <row r="201" ht="30.75" customHeight="1">
      <c r="A201" s="83">
        <v>150.0</v>
      </c>
      <c r="B201" s="76" t="s">
        <v>396</v>
      </c>
      <c r="C201" s="77" t="s">
        <v>397</v>
      </c>
      <c r="D201" s="202" t="s">
        <v>393</v>
      </c>
      <c r="E201" s="79"/>
      <c r="F201" s="79"/>
      <c r="G201" s="79"/>
      <c r="H201" s="79">
        <f t="shared" si="132"/>
        <v>0</v>
      </c>
      <c r="I201" s="80">
        <f t="shared" si="133"/>
        <v>0</v>
      </c>
      <c r="J201" s="79"/>
      <c r="K201" s="79"/>
      <c r="L201" s="79"/>
      <c r="M201" s="79">
        <f t="shared" si="134"/>
        <v>0</v>
      </c>
      <c r="N201" s="80">
        <f t="shared" si="135"/>
        <v>0</v>
      </c>
      <c r="O201" s="79"/>
      <c r="P201" s="79"/>
      <c r="Q201" s="79"/>
      <c r="R201" s="79">
        <f t="shared" si="136"/>
        <v>0</v>
      </c>
      <c r="S201" s="80">
        <f t="shared" si="137"/>
        <v>0</v>
      </c>
      <c r="T201" s="79"/>
      <c r="U201" s="79"/>
      <c r="V201" s="79"/>
      <c r="W201" s="79">
        <f t="shared" si="138"/>
        <v>0</v>
      </c>
      <c r="X201" s="80">
        <f t="shared" si="139"/>
        <v>0</v>
      </c>
      <c r="Y201" s="85">
        <f t="shared" si="140"/>
        <v>0</v>
      </c>
      <c r="Z201" s="81">
        <v>163.28</v>
      </c>
      <c r="AA201" s="86">
        <f t="shared" si="141"/>
        <v>0</v>
      </c>
    </row>
    <row r="202" ht="30.75" customHeight="1">
      <c r="A202" s="83">
        <v>151.0</v>
      </c>
      <c r="B202" s="76" t="s">
        <v>398</v>
      </c>
      <c r="C202" s="77" t="s">
        <v>399</v>
      </c>
      <c r="D202" s="202" t="s">
        <v>393</v>
      </c>
      <c r="E202" s="79"/>
      <c r="F202" s="79"/>
      <c r="G202" s="79"/>
      <c r="H202" s="79">
        <f t="shared" si="132"/>
        <v>0</v>
      </c>
      <c r="I202" s="80">
        <f t="shared" si="133"/>
        <v>0</v>
      </c>
      <c r="J202" s="79"/>
      <c r="K202" s="79"/>
      <c r="L202" s="79"/>
      <c r="M202" s="79">
        <f t="shared" si="134"/>
        <v>0</v>
      </c>
      <c r="N202" s="80">
        <f t="shared" si="135"/>
        <v>0</v>
      </c>
      <c r="O202" s="79"/>
      <c r="P202" s="79"/>
      <c r="Q202" s="79"/>
      <c r="R202" s="79">
        <f t="shared" si="136"/>
        <v>0</v>
      </c>
      <c r="S202" s="80">
        <f t="shared" si="137"/>
        <v>0</v>
      </c>
      <c r="T202" s="79"/>
      <c r="U202" s="79"/>
      <c r="V202" s="79"/>
      <c r="W202" s="79">
        <f t="shared" si="138"/>
        <v>0</v>
      </c>
      <c r="X202" s="80">
        <f t="shared" si="139"/>
        <v>0</v>
      </c>
      <c r="Y202" s="85">
        <f t="shared" si="140"/>
        <v>0</v>
      </c>
      <c r="Z202" s="81">
        <v>185.12</v>
      </c>
      <c r="AA202" s="86">
        <f t="shared" si="141"/>
        <v>0</v>
      </c>
    </row>
    <row r="203" ht="30.75" customHeight="1">
      <c r="A203" s="83">
        <v>152.0</v>
      </c>
      <c r="B203" s="76" t="s">
        <v>400</v>
      </c>
      <c r="C203" s="88" t="s">
        <v>401</v>
      </c>
      <c r="D203" s="202" t="s">
        <v>384</v>
      </c>
      <c r="E203" s="79"/>
      <c r="F203" s="79"/>
      <c r="G203" s="79"/>
      <c r="H203" s="79">
        <f t="shared" si="132"/>
        <v>0</v>
      </c>
      <c r="I203" s="80">
        <f t="shared" si="133"/>
        <v>0</v>
      </c>
      <c r="J203" s="79"/>
      <c r="K203" s="79"/>
      <c r="L203" s="79"/>
      <c r="M203" s="79">
        <f t="shared" si="134"/>
        <v>0</v>
      </c>
      <c r="N203" s="80">
        <f t="shared" si="135"/>
        <v>0</v>
      </c>
      <c r="O203" s="79"/>
      <c r="P203" s="79"/>
      <c r="Q203" s="79"/>
      <c r="R203" s="79">
        <f t="shared" si="136"/>
        <v>0</v>
      </c>
      <c r="S203" s="80">
        <f t="shared" si="137"/>
        <v>0</v>
      </c>
      <c r="T203" s="79"/>
      <c r="U203" s="79"/>
      <c r="V203" s="79"/>
      <c r="W203" s="79">
        <f t="shared" si="138"/>
        <v>0</v>
      </c>
      <c r="X203" s="80">
        <f t="shared" si="139"/>
        <v>0</v>
      </c>
      <c r="Y203" s="85">
        <f t="shared" si="140"/>
        <v>0</v>
      </c>
      <c r="Z203" s="81">
        <v>35.36</v>
      </c>
      <c r="AA203" s="86">
        <f t="shared" si="141"/>
        <v>0</v>
      </c>
    </row>
    <row r="204" ht="30.75" customHeight="1">
      <c r="A204" s="83">
        <v>153.0</v>
      </c>
      <c r="B204" s="76" t="s">
        <v>402</v>
      </c>
      <c r="C204" s="88" t="s">
        <v>403</v>
      </c>
      <c r="D204" s="202" t="s">
        <v>70</v>
      </c>
      <c r="E204" s="79"/>
      <c r="F204" s="79"/>
      <c r="G204" s="79"/>
      <c r="H204" s="79">
        <f t="shared" si="132"/>
        <v>0</v>
      </c>
      <c r="I204" s="80">
        <f t="shared" si="133"/>
        <v>0</v>
      </c>
      <c r="J204" s="79"/>
      <c r="K204" s="79"/>
      <c r="L204" s="79"/>
      <c r="M204" s="79">
        <f t="shared" si="134"/>
        <v>0</v>
      </c>
      <c r="N204" s="80">
        <f t="shared" si="135"/>
        <v>0</v>
      </c>
      <c r="O204" s="79"/>
      <c r="P204" s="79"/>
      <c r="Q204" s="79"/>
      <c r="R204" s="79">
        <f t="shared" si="136"/>
        <v>0</v>
      </c>
      <c r="S204" s="80">
        <f t="shared" si="137"/>
        <v>0</v>
      </c>
      <c r="T204" s="79"/>
      <c r="U204" s="79"/>
      <c r="V204" s="79"/>
      <c r="W204" s="79">
        <f t="shared" si="138"/>
        <v>0</v>
      </c>
      <c r="X204" s="80">
        <f t="shared" si="139"/>
        <v>0</v>
      </c>
      <c r="Y204" s="85">
        <f t="shared" si="140"/>
        <v>0</v>
      </c>
      <c r="Z204" s="81">
        <v>189.28</v>
      </c>
      <c r="AA204" s="86">
        <f t="shared" si="141"/>
        <v>0</v>
      </c>
    </row>
    <row r="205" ht="30.75" customHeight="1">
      <c r="A205" s="83">
        <v>154.0</v>
      </c>
      <c r="B205" s="76" t="s">
        <v>404</v>
      </c>
      <c r="C205" s="77" t="s">
        <v>405</v>
      </c>
      <c r="D205" s="202" t="s">
        <v>406</v>
      </c>
      <c r="E205" s="79"/>
      <c r="F205" s="79"/>
      <c r="G205" s="79"/>
      <c r="H205" s="79">
        <f t="shared" si="132"/>
        <v>0</v>
      </c>
      <c r="I205" s="80">
        <f t="shared" si="133"/>
        <v>0</v>
      </c>
      <c r="J205" s="79"/>
      <c r="K205" s="79"/>
      <c r="L205" s="79"/>
      <c r="M205" s="79">
        <f t="shared" si="134"/>
        <v>0</v>
      </c>
      <c r="N205" s="80">
        <f t="shared" si="135"/>
        <v>0</v>
      </c>
      <c r="O205" s="79"/>
      <c r="P205" s="79"/>
      <c r="Q205" s="79"/>
      <c r="R205" s="79">
        <f t="shared" si="136"/>
        <v>0</v>
      </c>
      <c r="S205" s="80">
        <f t="shared" si="137"/>
        <v>0</v>
      </c>
      <c r="T205" s="79"/>
      <c r="U205" s="79"/>
      <c r="V205" s="79"/>
      <c r="W205" s="79">
        <f t="shared" si="138"/>
        <v>0</v>
      </c>
      <c r="X205" s="80">
        <f t="shared" si="139"/>
        <v>0</v>
      </c>
      <c r="Y205" s="85">
        <f t="shared" si="140"/>
        <v>0</v>
      </c>
      <c r="Z205" s="81">
        <v>72.8</v>
      </c>
      <c r="AA205" s="86">
        <f t="shared" si="141"/>
        <v>0</v>
      </c>
    </row>
    <row r="206" ht="30.75" customHeight="1">
      <c r="A206" s="83">
        <v>155.0</v>
      </c>
      <c r="B206" s="76" t="s">
        <v>407</v>
      </c>
      <c r="C206" s="77" t="s">
        <v>408</v>
      </c>
      <c r="D206" s="202" t="s">
        <v>406</v>
      </c>
      <c r="E206" s="79"/>
      <c r="F206" s="79"/>
      <c r="G206" s="79"/>
      <c r="H206" s="79">
        <f t="shared" si="132"/>
        <v>0</v>
      </c>
      <c r="I206" s="80">
        <f t="shared" si="133"/>
        <v>0</v>
      </c>
      <c r="J206" s="79"/>
      <c r="K206" s="79"/>
      <c r="L206" s="79"/>
      <c r="M206" s="79">
        <f t="shared" si="134"/>
        <v>0</v>
      </c>
      <c r="N206" s="80">
        <f t="shared" si="135"/>
        <v>0</v>
      </c>
      <c r="O206" s="79"/>
      <c r="P206" s="79"/>
      <c r="Q206" s="79"/>
      <c r="R206" s="79">
        <f t="shared" si="136"/>
        <v>0</v>
      </c>
      <c r="S206" s="80">
        <f t="shared" si="137"/>
        <v>0</v>
      </c>
      <c r="T206" s="79"/>
      <c r="U206" s="79"/>
      <c r="V206" s="79"/>
      <c r="W206" s="79">
        <f t="shared" si="138"/>
        <v>0</v>
      </c>
      <c r="X206" s="80">
        <f t="shared" si="139"/>
        <v>0</v>
      </c>
      <c r="Y206" s="85">
        <f t="shared" si="140"/>
        <v>0</v>
      </c>
      <c r="Z206" s="81">
        <v>105.04</v>
      </c>
      <c r="AA206" s="86">
        <f t="shared" si="141"/>
        <v>0</v>
      </c>
    </row>
    <row r="207" ht="30.75" customHeight="1">
      <c r="A207" s="83">
        <v>156.0</v>
      </c>
      <c r="B207" s="76" t="s">
        <v>409</v>
      </c>
      <c r="C207" s="89" t="s">
        <v>410</v>
      </c>
      <c r="D207" s="202" t="s">
        <v>96</v>
      </c>
      <c r="E207" s="79"/>
      <c r="F207" s="79"/>
      <c r="G207" s="79"/>
      <c r="H207" s="79">
        <f t="shared" si="132"/>
        <v>0</v>
      </c>
      <c r="I207" s="80">
        <f t="shared" si="133"/>
        <v>0</v>
      </c>
      <c r="J207" s="79"/>
      <c r="K207" s="79"/>
      <c r="L207" s="79"/>
      <c r="M207" s="79">
        <f t="shared" si="134"/>
        <v>0</v>
      </c>
      <c r="N207" s="80">
        <f t="shared" si="135"/>
        <v>0</v>
      </c>
      <c r="O207" s="79"/>
      <c r="P207" s="79"/>
      <c r="Q207" s="79"/>
      <c r="R207" s="79">
        <f t="shared" si="136"/>
        <v>0</v>
      </c>
      <c r="S207" s="80">
        <f t="shared" si="137"/>
        <v>0</v>
      </c>
      <c r="T207" s="79"/>
      <c r="U207" s="79"/>
      <c r="V207" s="79"/>
      <c r="W207" s="79">
        <f t="shared" si="138"/>
        <v>0</v>
      </c>
      <c r="X207" s="80">
        <f t="shared" si="139"/>
        <v>0</v>
      </c>
      <c r="Y207" s="85">
        <f t="shared" si="140"/>
        <v>0</v>
      </c>
      <c r="Z207" s="81">
        <v>29.12</v>
      </c>
      <c r="AA207" s="86">
        <f t="shared" si="141"/>
        <v>0</v>
      </c>
    </row>
    <row r="208" ht="30.75" customHeight="1">
      <c r="A208" s="83">
        <v>157.0</v>
      </c>
      <c r="B208" s="76" t="s">
        <v>411</v>
      </c>
      <c r="C208" s="77" t="s">
        <v>412</v>
      </c>
      <c r="D208" s="202" t="s">
        <v>96</v>
      </c>
      <c r="E208" s="79"/>
      <c r="F208" s="79"/>
      <c r="G208" s="79"/>
      <c r="H208" s="79">
        <f t="shared" si="132"/>
        <v>0</v>
      </c>
      <c r="I208" s="80">
        <f t="shared" si="133"/>
        <v>0</v>
      </c>
      <c r="J208" s="79"/>
      <c r="K208" s="79"/>
      <c r="L208" s="79"/>
      <c r="M208" s="79">
        <f t="shared" si="134"/>
        <v>0</v>
      </c>
      <c r="N208" s="80">
        <f t="shared" si="135"/>
        <v>0</v>
      </c>
      <c r="O208" s="79"/>
      <c r="P208" s="79"/>
      <c r="Q208" s="79"/>
      <c r="R208" s="79">
        <f t="shared" si="136"/>
        <v>0</v>
      </c>
      <c r="S208" s="80">
        <f t="shared" si="137"/>
        <v>0</v>
      </c>
      <c r="T208" s="79"/>
      <c r="U208" s="79"/>
      <c r="V208" s="79"/>
      <c r="W208" s="79">
        <f t="shared" si="138"/>
        <v>0</v>
      </c>
      <c r="X208" s="80">
        <f t="shared" si="139"/>
        <v>0</v>
      </c>
      <c r="Y208" s="85">
        <f t="shared" si="140"/>
        <v>0</v>
      </c>
      <c r="Z208" s="81">
        <v>100.88</v>
      </c>
      <c r="AA208" s="86">
        <f t="shared" si="141"/>
        <v>0</v>
      </c>
    </row>
    <row r="209" ht="30.75" customHeight="1">
      <c r="A209" s="69" t="s">
        <v>413</v>
      </c>
      <c r="B209" s="70"/>
      <c r="C209" s="71"/>
      <c r="D209" s="198"/>
      <c r="E209" s="72"/>
      <c r="F209" s="72"/>
      <c r="G209" s="72"/>
      <c r="H209" s="72"/>
      <c r="I209" s="73"/>
      <c r="J209" s="72"/>
      <c r="K209" s="72"/>
      <c r="L209" s="72"/>
      <c r="M209" s="72"/>
      <c r="N209" s="73"/>
      <c r="O209" s="72"/>
      <c r="P209" s="72"/>
      <c r="Q209" s="72"/>
      <c r="R209" s="72"/>
      <c r="S209" s="73"/>
      <c r="T209" s="72"/>
      <c r="U209" s="72"/>
      <c r="V209" s="72"/>
      <c r="W209" s="72"/>
      <c r="X209" s="73"/>
      <c r="Y209" s="87"/>
      <c r="Z209" s="73"/>
      <c r="AA209" s="74"/>
    </row>
    <row r="210" ht="30.75" customHeight="1">
      <c r="A210" s="75">
        <v>158.0</v>
      </c>
      <c r="B210" s="76" t="s">
        <v>414</v>
      </c>
      <c r="C210" s="77" t="s">
        <v>415</v>
      </c>
      <c r="D210" s="199" t="s">
        <v>63</v>
      </c>
      <c r="E210" s="79"/>
      <c r="F210" s="79"/>
      <c r="G210" s="79"/>
      <c r="H210" s="79">
        <f>E210+F210+G210</f>
        <v>0</v>
      </c>
      <c r="I210" s="80">
        <f>H210*$Z210</f>
        <v>0</v>
      </c>
      <c r="J210" s="79"/>
      <c r="K210" s="79"/>
      <c r="L210" s="79"/>
      <c r="M210" s="79">
        <f>J210+K210+L210</f>
        <v>0</v>
      </c>
      <c r="N210" s="80">
        <f>M210*$Z210</f>
        <v>0</v>
      </c>
      <c r="O210" s="79"/>
      <c r="P210" s="79"/>
      <c r="Q210" s="79"/>
      <c r="R210" s="79">
        <f>O210+P210+Q210</f>
        <v>0</v>
      </c>
      <c r="S210" s="80">
        <f>R210*$Z210</f>
        <v>0</v>
      </c>
      <c r="T210" s="79"/>
      <c r="U210" s="79"/>
      <c r="V210" s="79"/>
      <c r="W210" s="79">
        <f>T210+U210+V210</f>
        <v>0</v>
      </c>
      <c r="X210" s="80">
        <f>W210*$Z210</f>
        <v>0</v>
      </c>
      <c r="Y210" s="79">
        <f>H210+M210+R210+W210</f>
        <v>0</v>
      </c>
      <c r="Z210" s="81">
        <v>87.36</v>
      </c>
      <c r="AA210" s="82">
        <f>Y210*Z210</f>
        <v>0</v>
      </c>
    </row>
    <row r="211" ht="30.75" customHeight="1">
      <c r="A211" s="69" t="s">
        <v>416</v>
      </c>
      <c r="B211" s="70"/>
      <c r="C211" s="71"/>
      <c r="D211" s="198"/>
      <c r="E211" s="72"/>
      <c r="F211" s="72"/>
      <c r="G211" s="72"/>
      <c r="H211" s="72"/>
      <c r="I211" s="73"/>
      <c r="J211" s="72"/>
      <c r="K211" s="72"/>
      <c r="L211" s="72"/>
      <c r="M211" s="72"/>
      <c r="N211" s="73"/>
      <c r="O211" s="72"/>
      <c r="P211" s="72"/>
      <c r="Q211" s="72"/>
      <c r="R211" s="72"/>
      <c r="S211" s="73"/>
      <c r="T211" s="72"/>
      <c r="U211" s="72"/>
      <c r="V211" s="72"/>
      <c r="W211" s="72"/>
      <c r="X211" s="73"/>
      <c r="Y211" s="87"/>
      <c r="Z211" s="116"/>
      <c r="AA211" s="74"/>
    </row>
    <row r="212" ht="30.75" customHeight="1">
      <c r="A212" s="117">
        <v>159.0</v>
      </c>
      <c r="B212" s="76" t="s">
        <v>417</v>
      </c>
      <c r="C212" s="77" t="s">
        <v>418</v>
      </c>
      <c r="D212" s="199" t="s">
        <v>114</v>
      </c>
      <c r="E212" s="79"/>
      <c r="F212" s="79"/>
      <c r="G212" s="79"/>
      <c r="H212" s="79">
        <f>E212+F212+G212</f>
        <v>0</v>
      </c>
      <c r="I212" s="80">
        <f>H212*$Z212</f>
        <v>0</v>
      </c>
      <c r="J212" s="79"/>
      <c r="K212" s="79"/>
      <c r="L212" s="79"/>
      <c r="M212" s="79">
        <f>J212+K212+L212</f>
        <v>0</v>
      </c>
      <c r="N212" s="80">
        <f>M212*$Z212</f>
        <v>0</v>
      </c>
      <c r="O212" s="79"/>
      <c r="P212" s="79"/>
      <c r="Q212" s="79"/>
      <c r="R212" s="79">
        <f>O212+P212+Q212</f>
        <v>0</v>
      </c>
      <c r="S212" s="80">
        <f>R212*$Z212</f>
        <v>0</v>
      </c>
      <c r="T212" s="79"/>
      <c r="U212" s="79"/>
      <c r="V212" s="79"/>
      <c r="W212" s="79">
        <f>T212+U212+V212</f>
        <v>0</v>
      </c>
      <c r="X212" s="80">
        <f>W212*$Z212</f>
        <v>0</v>
      </c>
      <c r="Y212" s="79">
        <f>H212+M212+R212+W212</f>
        <v>0</v>
      </c>
      <c r="Z212" s="81">
        <v>257.92</v>
      </c>
      <c r="AA212" s="82">
        <f>Y212*Z212</f>
        <v>0</v>
      </c>
    </row>
    <row r="213" ht="30.75" customHeight="1">
      <c r="A213" s="69" t="s">
        <v>419</v>
      </c>
      <c r="B213" s="70"/>
      <c r="C213" s="71"/>
      <c r="D213" s="198"/>
      <c r="E213" s="72"/>
      <c r="F213" s="72"/>
      <c r="G213" s="72"/>
      <c r="H213" s="72"/>
      <c r="I213" s="73"/>
      <c r="J213" s="72"/>
      <c r="K213" s="72"/>
      <c r="L213" s="72"/>
      <c r="M213" s="72"/>
      <c r="N213" s="73"/>
      <c r="O213" s="72"/>
      <c r="P213" s="72"/>
      <c r="Q213" s="72"/>
      <c r="R213" s="72"/>
      <c r="S213" s="73"/>
      <c r="T213" s="72"/>
      <c r="U213" s="72"/>
      <c r="V213" s="72"/>
      <c r="W213" s="72"/>
      <c r="X213" s="73"/>
      <c r="Y213" s="87"/>
      <c r="Z213" s="73"/>
      <c r="AA213" s="74"/>
    </row>
    <row r="214" ht="30.75" customHeight="1">
      <c r="A214" s="83">
        <v>160.0</v>
      </c>
      <c r="B214" s="76" t="s">
        <v>420</v>
      </c>
      <c r="C214" s="77" t="s">
        <v>421</v>
      </c>
      <c r="D214" s="202" t="s">
        <v>406</v>
      </c>
      <c r="E214" s="79"/>
      <c r="F214" s="79"/>
      <c r="G214" s="79"/>
      <c r="H214" s="79">
        <f>E214+F214+G214</f>
        <v>0</v>
      </c>
      <c r="I214" s="80">
        <f>H214*$Z214</f>
        <v>0</v>
      </c>
      <c r="J214" s="79"/>
      <c r="K214" s="79"/>
      <c r="L214" s="79"/>
      <c r="M214" s="79">
        <f>J214+K214+L214</f>
        <v>0</v>
      </c>
      <c r="N214" s="80">
        <f>M214*$Z214</f>
        <v>0</v>
      </c>
      <c r="O214" s="79"/>
      <c r="P214" s="79"/>
      <c r="Q214" s="79"/>
      <c r="R214" s="79">
        <f>O214+P214+Q214</f>
        <v>0</v>
      </c>
      <c r="S214" s="80">
        <f>R214*$Z214</f>
        <v>0</v>
      </c>
      <c r="T214" s="79"/>
      <c r="U214" s="79"/>
      <c r="V214" s="79"/>
      <c r="W214" s="79">
        <f>T214+U214+V214</f>
        <v>0</v>
      </c>
      <c r="X214" s="80">
        <f>W214*$Z214</f>
        <v>0</v>
      </c>
      <c r="Y214" s="79">
        <f>H214+M214+R214+W214</f>
        <v>0</v>
      </c>
      <c r="Z214" s="80">
        <v>37.21</v>
      </c>
      <c r="AA214" s="82">
        <f>Y214*Z214</f>
        <v>0</v>
      </c>
    </row>
    <row r="215" ht="30.75" customHeight="1">
      <c r="A215" s="69" t="s">
        <v>422</v>
      </c>
      <c r="B215" s="70"/>
      <c r="C215" s="71"/>
      <c r="D215" s="198"/>
      <c r="E215" s="72"/>
      <c r="F215" s="72"/>
      <c r="G215" s="72"/>
      <c r="H215" s="72"/>
      <c r="I215" s="73"/>
      <c r="J215" s="72"/>
      <c r="K215" s="72"/>
      <c r="L215" s="72"/>
      <c r="M215" s="72"/>
      <c r="N215" s="73"/>
      <c r="O215" s="72"/>
      <c r="P215" s="72"/>
      <c r="Q215" s="72"/>
      <c r="R215" s="72"/>
      <c r="S215" s="73"/>
      <c r="T215" s="72"/>
      <c r="U215" s="72"/>
      <c r="V215" s="72"/>
      <c r="W215" s="72"/>
      <c r="X215" s="73"/>
      <c r="Y215" s="87"/>
      <c r="Z215" s="73"/>
      <c r="AA215" s="74"/>
    </row>
    <row r="216" ht="30.75" customHeight="1">
      <c r="A216" s="118">
        <v>1.0</v>
      </c>
      <c r="B216" s="76" t="s">
        <v>423</v>
      </c>
      <c r="C216" s="77" t="s">
        <v>424</v>
      </c>
      <c r="D216" s="202" t="s">
        <v>425</v>
      </c>
      <c r="E216" s="79"/>
      <c r="F216" s="79"/>
      <c r="G216" s="79"/>
      <c r="H216" s="79">
        <f t="shared" ref="H216:H331" si="142">E216+F216+G216</f>
        <v>0</v>
      </c>
      <c r="I216" s="80">
        <f t="shared" ref="I216:I331" si="143">H216*$Z216</f>
        <v>0</v>
      </c>
      <c r="J216" s="79"/>
      <c r="K216" s="79"/>
      <c r="L216" s="79"/>
      <c r="M216" s="79">
        <f t="shared" ref="M216:M331" si="144">J216+K216+L216</f>
        <v>0</v>
      </c>
      <c r="N216" s="80">
        <f t="shared" ref="N216:N331" si="145">M216*$Z216</f>
        <v>0</v>
      </c>
      <c r="O216" s="79"/>
      <c r="P216" s="79"/>
      <c r="Q216" s="79"/>
      <c r="R216" s="79">
        <f t="shared" ref="R216:R331" si="146">O216+P216+Q216</f>
        <v>0</v>
      </c>
      <c r="S216" s="80">
        <f t="shared" ref="S216:S331" si="147">R216*$Z216</f>
        <v>0</v>
      </c>
      <c r="T216" s="79"/>
      <c r="U216" s="79"/>
      <c r="V216" s="79"/>
      <c r="W216" s="79">
        <f t="shared" ref="W216:W331" si="148">T216+U216+V216</f>
        <v>0</v>
      </c>
      <c r="X216" s="80">
        <f t="shared" ref="X216:X331" si="149">W216*$Z216</f>
        <v>0</v>
      </c>
      <c r="Y216" s="79">
        <f t="shared" ref="Y216:Y331" si="150">H216+M216+R216+W216</f>
        <v>0</v>
      </c>
      <c r="Z216" s="80">
        <v>6947.2</v>
      </c>
      <c r="AA216" s="82">
        <f t="shared" ref="AA216:AA331" si="151">Y216*Z216</f>
        <v>0</v>
      </c>
    </row>
    <row r="217" ht="30.75" customHeight="1">
      <c r="A217" s="118">
        <v>2.0</v>
      </c>
      <c r="B217" s="76" t="s">
        <v>426</v>
      </c>
      <c r="C217" s="77" t="s">
        <v>427</v>
      </c>
      <c r="D217" s="202" t="s">
        <v>425</v>
      </c>
      <c r="E217" s="79"/>
      <c r="F217" s="79"/>
      <c r="G217" s="79"/>
      <c r="H217" s="79">
        <f t="shared" si="142"/>
        <v>0</v>
      </c>
      <c r="I217" s="80">
        <f t="shared" si="143"/>
        <v>0</v>
      </c>
      <c r="J217" s="79"/>
      <c r="K217" s="79"/>
      <c r="L217" s="79"/>
      <c r="M217" s="79">
        <f t="shared" si="144"/>
        <v>0</v>
      </c>
      <c r="N217" s="80">
        <f t="shared" si="145"/>
        <v>0</v>
      </c>
      <c r="O217" s="79"/>
      <c r="P217" s="79"/>
      <c r="Q217" s="79"/>
      <c r="R217" s="79">
        <f t="shared" si="146"/>
        <v>0</v>
      </c>
      <c r="S217" s="80">
        <f t="shared" si="147"/>
        <v>0</v>
      </c>
      <c r="T217" s="79"/>
      <c r="U217" s="79"/>
      <c r="V217" s="79"/>
      <c r="W217" s="79">
        <f t="shared" si="148"/>
        <v>0</v>
      </c>
      <c r="X217" s="80">
        <f t="shared" si="149"/>
        <v>0</v>
      </c>
      <c r="Y217" s="85">
        <f t="shared" si="150"/>
        <v>0</v>
      </c>
      <c r="Z217" s="80">
        <v>1126.32</v>
      </c>
      <c r="AA217" s="86">
        <f t="shared" si="151"/>
        <v>0</v>
      </c>
    </row>
    <row r="218" ht="30.75" customHeight="1">
      <c r="A218" s="118">
        <v>3.0</v>
      </c>
      <c r="B218" s="76" t="s">
        <v>428</v>
      </c>
      <c r="C218" s="77" t="s">
        <v>429</v>
      </c>
      <c r="D218" s="202" t="s">
        <v>425</v>
      </c>
      <c r="E218" s="79"/>
      <c r="F218" s="79"/>
      <c r="G218" s="79"/>
      <c r="H218" s="79">
        <f t="shared" si="142"/>
        <v>0</v>
      </c>
      <c r="I218" s="80">
        <f t="shared" si="143"/>
        <v>0</v>
      </c>
      <c r="J218" s="79"/>
      <c r="K218" s="79"/>
      <c r="L218" s="79"/>
      <c r="M218" s="79">
        <f t="shared" si="144"/>
        <v>0</v>
      </c>
      <c r="N218" s="80">
        <f t="shared" si="145"/>
        <v>0</v>
      </c>
      <c r="O218" s="79"/>
      <c r="P218" s="79"/>
      <c r="Q218" s="79"/>
      <c r="R218" s="79">
        <f t="shared" si="146"/>
        <v>0</v>
      </c>
      <c r="S218" s="80">
        <f t="shared" si="147"/>
        <v>0</v>
      </c>
      <c r="T218" s="79"/>
      <c r="U218" s="79"/>
      <c r="V218" s="79"/>
      <c r="W218" s="79">
        <f t="shared" si="148"/>
        <v>0</v>
      </c>
      <c r="X218" s="80">
        <f t="shared" si="149"/>
        <v>0</v>
      </c>
      <c r="Y218" s="85">
        <f t="shared" si="150"/>
        <v>0</v>
      </c>
      <c r="Z218" s="80">
        <v>1178.32</v>
      </c>
      <c r="AA218" s="86">
        <f t="shared" si="151"/>
        <v>0</v>
      </c>
    </row>
    <row r="219" ht="30.75" customHeight="1">
      <c r="A219" s="118">
        <v>4.0</v>
      </c>
      <c r="B219" s="76" t="s">
        <v>430</v>
      </c>
      <c r="C219" s="77" t="s">
        <v>431</v>
      </c>
      <c r="D219" s="202" t="s">
        <v>425</v>
      </c>
      <c r="E219" s="79"/>
      <c r="F219" s="79"/>
      <c r="G219" s="79"/>
      <c r="H219" s="79">
        <f t="shared" si="142"/>
        <v>0</v>
      </c>
      <c r="I219" s="80">
        <f t="shared" si="143"/>
        <v>0</v>
      </c>
      <c r="J219" s="79"/>
      <c r="K219" s="79"/>
      <c r="L219" s="79"/>
      <c r="M219" s="79">
        <f t="shared" si="144"/>
        <v>0</v>
      </c>
      <c r="N219" s="80">
        <f t="shared" si="145"/>
        <v>0</v>
      </c>
      <c r="O219" s="79"/>
      <c r="P219" s="79"/>
      <c r="Q219" s="79"/>
      <c r="R219" s="79">
        <f t="shared" si="146"/>
        <v>0</v>
      </c>
      <c r="S219" s="80">
        <f t="shared" si="147"/>
        <v>0</v>
      </c>
      <c r="T219" s="79"/>
      <c r="U219" s="79"/>
      <c r="V219" s="79"/>
      <c r="W219" s="79">
        <f t="shared" si="148"/>
        <v>0</v>
      </c>
      <c r="X219" s="80">
        <f t="shared" si="149"/>
        <v>0</v>
      </c>
      <c r="Y219" s="85">
        <f t="shared" si="150"/>
        <v>0</v>
      </c>
      <c r="Z219" s="80">
        <v>861.12</v>
      </c>
      <c r="AA219" s="86">
        <f t="shared" si="151"/>
        <v>0</v>
      </c>
    </row>
    <row r="220" ht="30.75" customHeight="1">
      <c r="A220" s="118">
        <v>5.0</v>
      </c>
      <c r="B220" s="76" t="s">
        <v>432</v>
      </c>
      <c r="C220" s="77" t="s">
        <v>433</v>
      </c>
      <c r="D220" s="202" t="s">
        <v>425</v>
      </c>
      <c r="E220" s="79"/>
      <c r="F220" s="79"/>
      <c r="G220" s="79"/>
      <c r="H220" s="79">
        <f t="shared" si="142"/>
        <v>0</v>
      </c>
      <c r="I220" s="80">
        <f t="shared" si="143"/>
        <v>0</v>
      </c>
      <c r="J220" s="79"/>
      <c r="K220" s="79"/>
      <c r="L220" s="79"/>
      <c r="M220" s="79">
        <f t="shared" si="144"/>
        <v>0</v>
      </c>
      <c r="N220" s="80">
        <f t="shared" si="145"/>
        <v>0</v>
      </c>
      <c r="O220" s="79"/>
      <c r="P220" s="79"/>
      <c r="Q220" s="79"/>
      <c r="R220" s="79">
        <f t="shared" si="146"/>
        <v>0</v>
      </c>
      <c r="S220" s="80">
        <f t="shared" si="147"/>
        <v>0</v>
      </c>
      <c r="T220" s="79"/>
      <c r="U220" s="79"/>
      <c r="V220" s="79"/>
      <c r="W220" s="79">
        <f t="shared" si="148"/>
        <v>0</v>
      </c>
      <c r="X220" s="80">
        <f t="shared" si="149"/>
        <v>0</v>
      </c>
      <c r="Y220" s="85">
        <f t="shared" si="150"/>
        <v>0</v>
      </c>
      <c r="Z220" s="80">
        <v>892.32</v>
      </c>
      <c r="AA220" s="86">
        <f t="shared" si="151"/>
        <v>0</v>
      </c>
    </row>
    <row r="221" ht="30.75" customHeight="1">
      <c r="A221" s="118">
        <v>6.0</v>
      </c>
      <c r="B221" s="76" t="s">
        <v>434</v>
      </c>
      <c r="C221" s="77" t="s">
        <v>435</v>
      </c>
      <c r="D221" s="202" t="s">
        <v>425</v>
      </c>
      <c r="E221" s="79"/>
      <c r="F221" s="79"/>
      <c r="G221" s="79"/>
      <c r="H221" s="79">
        <f t="shared" si="142"/>
        <v>0</v>
      </c>
      <c r="I221" s="80">
        <f t="shared" si="143"/>
        <v>0</v>
      </c>
      <c r="J221" s="79"/>
      <c r="K221" s="79"/>
      <c r="L221" s="79"/>
      <c r="M221" s="79">
        <f t="shared" si="144"/>
        <v>0</v>
      </c>
      <c r="N221" s="80">
        <f t="shared" si="145"/>
        <v>0</v>
      </c>
      <c r="O221" s="79"/>
      <c r="P221" s="79"/>
      <c r="Q221" s="79"/>
      <c r="R221" s="79">
        <f t="shared" si="146"/>
        <v>0</v>
      </c>
      <c r="S221" s="80">
        <f t="shared" si="147"/>
        <v>0</v>
      </c>
      <c r="T221" s="79"/>
      <c r="U221" s="79"/>
      <c r="V221" s="79"/>
      <c r="W221" s="79">
        <f t="shared" si="148"/>
        <v>0</v>
      </c>
      <c r="X221" s="80">
        <f t="shared" si="149"/>
        <v>0</v>
      </c>
      <c r="Y221" s="85">
        <f t="shared" si="150"/>
        <v>0</v>
      </c>
      <c r="Z221" s="80">
        <v>231.9</v>
      </c>
      <c r="AA221" s="86">
        <f t="shared" si="151"/>
        <v>0</v>
      </c>
    </row>
    <row r="222" ht="30.75" customHeight="1">
      <c r="A222" s="118">
        <v>7.0</v>
      </c>
      <c r="B222" s="76" t="s">
        <v>436</v>
      </c>
      <c r="C222" s="77" t="s">
        <v>437</v>
      </c>
      <c r="D222" s="202" t="s">
        <v>425</v>
      </c>
      <c r="E222" s="79"/>
      <c r="F222" s="79"/>
      <c r="G222" s="79"/>
      <c r="H222" s="79">
        <f t="shared" si="142"/>
        <v>0</v>
      </c>
      <c r="I222" s="80">
        <f t="shared" si="143"/>
        <v>0</v>
      </c>
      <c r="J222" s="79"/>
      <c r="K222" s="79"/>
      <c r="L222" s="79"/>
      <c r="M222" s="79">
        <f t="shared" si="144"/>
        <v>0</v>
      </c>
      <c r="N222" s="80">
        <f t="shared" si="145"/>
        <v>0</v>
      </c>
      <c r="O222" s="79"/>
      <c r="P222" s="79"/>
      <c r="Q222" s="79"/>
      <c r="R222" s="79">
        <f t="shared" si="146"/>
        <v>0</v>
      </c>
      <c r="S222" s="80">
        <f t="shared" si="147"/>
        <v>0</v>
      </c>
      <c r="T222" s="79"/>
      <c r="U222" s="79"/>
      <c r="V222" s="79"/>
      <c r="W222" s="79">
        <f t="shared" si="148"/>
        <v>0</v>
      </c>
      <c r="X222" s="80">
        <f t="shared" si="149"/>
        <v>0</v>
      </c>
      <c r="Y222" s="85">
        <f t="shared" si="150"/>
        <v>0</v>
      </c>
      <c r="Z222" s="80">
        <v>242.2</v>
      </c>
      <c r="AA222" s="86">
        <f t="shared" si="151"/>
        <v>0</v>
      </c>
    </row>
    <row r="223" ht="30.75" customHeight="1">
      <c r="A223" s="118">
        <v>8.0</v>
      </c>
      <c r="B223" s="76" t="s">
        <v>438</v>
      </c>
      <c r="C223" s="77" t="s">
        <v>439</v>
      </c>
      <c r="D223" s="202" t="s">
        <v>425</v>
      </c>
      <c r="E223" s="79"/>
      <c r="F223" s="79"/>
      <c r="G223" s="79"/>
      <c r="H223" s="79">
        <f t="shared" si="142"/>
        <v>0</v>
      </c>
      <c r="I223" s="80">
        <f t="shared" si="143"/>
        <v>0</v>
      </c>
      <c r="J223" s="79"/>
      <c r="K223" s="79"/>
      <c r="L223" s="79"/>
      <c r="M223" s="79">
        <f t="shared" si="144"/>
        <v>0</v>
      </c>
      <c r="N223" s="80">
        <f t="shared" si="145"/>
        <v>0</v>
      </c>
      <c r="O223" s="79"/>
      <c r="P223" s="79"/>
      <c r="Q223" s="79"/>
      <c r="R223" s="79">
        <f t="shared" si="146"/>
        <v>0</v>
      </c>
      <c r="S223" s="80">
        <f t="shared" si="147"/>
        <v>0</v>
      </c>
      <c r="T223" s="79"/>
      <c r="U223" s="79"/>
      <c r="V223" s="79"/>
      <c r="W223" s="79">
        <f t="shared" si="148"/>
        <v>0</v>
      </c>
      <c r="X223" s="80">
        <f t="shared" si="149"/>
        <v>0</v>
      </c>
      <c r="Y223" s="85">
        <f t="shared" si="150"/>
        <v>0</v>
      </c>
      <c r="Z223" s="80">
        <v>242.2</v>
      </c>
      <c r="AA223" s="86">
        <f t="shared" si="151"/>
        <v>0</v>
      </c>
    </row>
    <row r="224" ht="30.75" customHeight="1">
      <c r="A224" s="118">
        <v>9.0</v>
      </c>
      <c r="B224" s="76" t="s">
        <v>440</v>
      </c>
      <c r="C224" s="77" t="s">
        <v>441</v>
      </c>
      <c r="D224" s="202" t="s">
        <v>425</v>
      </c>
      <c r="E224" s="79"/>
      <c r="F224" s="79"/>
      <c r="G224" s="79"/>
      <c r="H224" s="79">
        <f t="shared" si="142"/>
        <v>0</v>
      </c>
      <c r="I224" s="80">
        <f t="shared" si="143"/>
        <v>0</v>
      </c>
      <c r="J224" s="79"/>
      <c r="K224" s="79"/>
      <c r="L224" s="79"/>
      <c r="M224" s="79">
        <f t="shared" si="144"/>
        <v>0</v>
      </c>
      <c r="N224" s="80">
        <f t="shared" si="145"/>
        <v>0</v>
      </c>
      <c r="O224" s="79"/>
      <c r="P224" s="79"/>
      <c r="Q224" s="79"/>
      <c r="R224" s="79">
        <f t="shared" si="146"/>
        <v>0</v>
      </c>
      <c r="S224" s="80">
        <f t="shared" si="147"/>
        <v>0</v>
      </c>
      <c r="T224" s="79"/>
      <c r="U224" s="79"/>
      <c r="V224" s="79"/>
      <c r="W224" s="79">
        <f t="shared" si="148"/>
        <v>0</v>
      </c>
      <c r="X224" s="80">
        <f t="shared" si="149"/>
        <v>0</v>
      </c>
      <c r="Y224" s="85">
        <f t="shared" si="150"/>
        <v>0</v>
      </c>
      <c r="Z224" s="80">
        <v>242.2</v>
      </c>
      <c r="AA224" s="86">
        <f t="shared" si="151"/>
        <v>0</v>
      </c>
    </row>
    <row r="225" ht="30.75" customHeight="1">
      <c r="A225" s="118">
        <v>10.0</v>
      </c>
      <c r="B225" s="76" t="s">
        <v>442</v>
      </c>
      <c r="C225" s="77" t="s">
        <v>443</v>
      </c>
      <c r="D225" s="202" t="s">
        <v>425</v>
      </c>
      <c r="E225" s="79"/>
      <c r="F225" s="79"/>
      <c r="G225" s="79"/>
      <c r="H225" s="79">
        <f t="shared" si="142"/>
        <v>0</v>
      </c>
      <c r="I225" s="80">
        <f t="shared" si="143"/>
        <v>0</v>
      </c>
      <c r="J225" s="79"/>
      <c r="K225" s="79"/>
      <c r="L225" s="79"/>
      <c r="M225" s="79">
        <f t="shared" si="144"/>
        <v>0</v>
      </c>
      <c r="N225" s="80">
        <f t="shared" si="145"/>
        <v>0</v>
      </c>
      <c r="O225" s="79"/>
      <c r="P225" s="79"/>
      <c r="Q225" s="79"/>
      <c r="R225" s="79">
        <f t="shared" si="146"/>
        <v>0</v>
      </c>
      <c r="S225" s="80">
        <f t="shared" si="147"/>
        <v>0</v>
      </c>
      <c r="T225" s="79"/>
      <c r="U225" s="79"/>
      <c r="V225" s="79"/>
      <c r="W225" s="79">
        <f t="shared" si="148"/>
        <v>0</v>
      </c>
      <c r="X225" s="80">
        <f t="shared" si="149"/>
        <v>0</v>
      </c>
      <c r="Y225" s="85">
        <f t="shared" si="150"/>
        <v>0</v>
      </c>
      <c r="Z225" s="80">
        <v>852.8</v>
      </c>
      <c r="AA225" s="86">
        <f t="shared" si="151"/>
        <v>0</v>
      </c>
    </row>
    <row r="226" ht="30.75" customHeight="1">
      <c r="A226" s="118">
        <v>11.0</v>
      </c>
      <c r="B226" s="76" t="s">
        <v>444</v>
      </c>
      <c r="C226" s="77" t="s">
        <v>445</v>
      </c>
      <c r="D226" s="202" t="s">
        <v>425</v>
      </c>
      <c r="E226" s="79"/>
      <c r="F226" s="79"/>
      <c r="G226" s="79"/>
      <c r="H226" s="79">
        <f t="shared" si="142"/>
        <v>0</v>
      </c>
      <c r="I226" s="80">
        <f t="shared" si="143"/>
        <v>0</v>
      </c>
      <c r="J226" s="79"/>
      <c r="K226" s="79"/>
      <c r="L226" s="79"/>
      <c r="M226" s="79">
        <f t="shared" si="144"/>
        <v>0</v>
      </c>
      <c r="N226" s="80">
        <f t="shared" si="145"/>
        <v>0</v>
      </c>
      <c r="O226" s="79"/>
      <c r="P226" s="79"/>
      <c r="Q226" s="79"/>
      <c r="R226" s="79">
        <f t="shared" si="146"/>
        <v>0</v>
      </c>
      <c r="S226" s="80">
        <f t="shared" si="147"/>
        <v>0</v>
      </c>
      <c r="T226" s="79"/>
      <c r="U226" s="79"/>
      <c r="V226" s="79"/>
      <c r="W226" s="79">
        <f t="shared" si="148"/>
        <v>0</v>
      </c>
      <c r="X226" s="80">
        <f t="shared" si="149"/>
        <v>0</v>
      </c>
      <c r="Y226" s="85">
        <f t="shared" si="150"/>
        <v>0</v>
      </c>
      <c r="Z226" s="80">
        <v>1048.32</v>
      </c>
      <c r="AA226" s="86">
        <f t="shared" si="151"/>
        <v>0</v>
      </c>
    </row>
    <row r="227" ht="30.75" customHeight="1">
      <c r="A227" s="118">
        <v>12.0</v>
      </c>
      <c r="B227" s="76" t="s">
        <v>446</v>
      </c>
      <c r="C227" s="77" t="s">
        <v>447</v>
      </c>
      <c r="D227" s="202" t="s">
        <v>425</v>
      </c>
      <c r="E227" s="79"/>
      <c r="F227" s="79"/>
      <c r="G227" s="79"/>
      <c r="H227" s="79">
        <f t="shared" si="142"/>
        <v>0</v>
      </c>
      <c r="I227" s="80">
        <f t="shared" si="143"/>
        <v>0</v>
      </c>
      <c r="J227" s="79"/>
      <c r="K227" s="79"/>
      <c r="L227" s="79"/>
      <c r="M227" s="79">
        <f t="shared" si="144"/>
        <v>0</v>
      </c>
      <c r="N227" s="80">
        <f t="shared" si="145"/>
        <v>0</v>
      </c>
      <c r="O227" s="79"/>
      <c r="P227" s="79"/>
      <c r="Q227" s="79"/>
      <c r="R227" s="79">
        <f t="shared" si="146"/>
        <v>0</v>
      </c>
      <c r="S227" s="80">
        <f t="shared" si="147"/>
        <v>0</v>
      </c>
      <c r="T227" s="79"/>
      <c r="U227" s="79"/>
      <c r="V227" s="79"/>
      <c r="W227" s="79">
        <f t="shared" si="148"/>
        <v>0</v>
      </c>
      <c r="X227" s="80">
        <f t="shared" si="149"/>
        <v>0</v>
      </c>
      <c r="Y227" s="85">
        <f t="shared" si="150"/>
        <v>0</v>
      </c>
      <c r="Z227" s="80">
        <v>910.0</v>
      </c>
      <c r="AA227" s="86">
        <f t="shared" si="151"/>
        <v>0</v>
      </c>
    </row>
    <row r="228" ht="30.75" customHeight="1">
      <c r="A228" s="118">
        <v>13.0</v>
      </c>
      <c r="B228" s="76" t="s">
        <v>448</v>
      </c>
      <c r="C228" s="77" t="s">
        <v>449</v>
      </c>
      <c r="D228" s="202" t="s">
        <v>425</v>
      </c>
      <c r="E228" s="79"/>
      <c r="F228" s="79"/>
      <c r="G228" s="79"/>
      <c r="H228" s="79">
        <f t="shared" si="142"/>
        <v>0</v>
      </c>
      <c r="I228" s="80">
        <f t="shared" si="143"/>
        <v>0</v>
      </c>
      <c r="J228" s="79"/>
      <c r="K228" s="79"/>
      <c r="L228" s="79"/>
      <c r="M228" s="79">
        <f t="shared" si="144"/>
        <v>0</v>
      </c>
      <c r="N228" s="80">
        <f t="shared" si="145"/>
        <v>0</v>
      </c>
      <c r="O228" s="79"/>
      <c r="P228" s="79"/>
      <c r="Q228" s="79"/>
      <c r="R228" s="79">
        <f t="shared" si="146"/>
        <v>0</v>
      </c>
      <c r="S228" s="80">
        <f t="shared" si="147"/>
        <v>0</v>
      </c>
      <c r="T228" s="79"/>
      <c r="U228" s="79"/>
      <c r="V228" s="79"/>
      <c r="W228" s="79">
        <f t="shared" si="148"/>
        <v>0</v>
      </c>
      <c r="X228" s="80">
        <f t="shared" si="149"/>
        <v>0</v>
      </c>
      <c r="Y228" s="85">
        <f t="shared" si="150"/>
        <v>0</v>
      </c>
      <c r="Z228" s="80">
        <v>1053.52</v>
      </c>
      <c r="AA228" s="86">
        <f t="shared" si="151"/>
        <v>0</v>
      </c>
    </row>
    <row r="229" ht="30.75" customHeight="1">
      <c r="A229" s="118">
        <v>14.0</v>
      </c>
      <c r="B229" s="76" t="s">
        <v>450</v>
      </c>
      <c r="C229" s="77" t="s">
        <v>451</v>
      </c>
      <c r="D229" s="202" t="s">
        <v>425</v>
      </c>
      <c r="E229" s="79"/>
      <c r="F229" s="79"/>
      <c r="G229" s="79"/>
      <c r="H229" s="79">
        <f t="shared" si="142"/>
        <v>0</v>
      </c>
      <c r="I229" s="80">
        <f t="shared" si="143"/>
        <v>0</v>
      </c>
      <c r="J229" s="79"/>
      <c r="K229" s="79"/>
      <c r="L229" s="79"/>
      <c r="M229" s="79">
        <f t="shared" si="144"/>
        <v>0</v>
      </c>
      <c r="N229" s="80">
        <f t="shared" si="145"/>
        <v>0</v>
      </c>
      <c r="O229" s="79"/>
      <c r="P229" s="79"/>
      <c r="Q229" s="79"/>
      <c r="R229" s="79">
        <f t="shared" si="146"/>
        <v>0</v>
      </c>
      <c r="S229" s="80">
        <f t="shared" si="147"/>
        <v>0</v>
      </c>
      <c r="T229" s="79"/>
      <c r="U229" s="79"/>
      <c r="V229" s="79"/>
      <c r="W229" s="79">
        <f t="shared" si="148"/>
        <v>0</v>
      </c>
      <c r="X229" s="80">
        <f t="shared" si="149"/>
        <v>0</v>
      </c>
      <c r="Y229" s="85">
        <f t="shared" si="150"/>
        <v>0</v>
      </c>
      <c r="Z229" s="80">
        <v>880.88</v>
      </c>
      <c r="AA229" s="86">
        <f t="shared" si="151"/>
        <v>0</v>
      </c>
    </row>
    <row r="230" ht="30.75" customHeight="1">
      <c r="A230" s="118">
        <v>15.0</v>
      </c>
      <c r="B230" s="76" t="s">
        <v>452</v>
      </c>
      <c r="C230" s="77" t="s">
        <v>453</v>
      </c>
      <c r="D230" s="202" t="s">
        <v>425</v>
      </c>
      <c r="E230" s="79"/>
      <c r="F230" s="79"/>
      <c r="G230" s="79"/>
      <c r="H230" s="79">
        <f t="shared" si="142"/>
        <v>0</v>
      </c>
      <c r="I230" s="80">
        <f t="shared" si="143"/>
        <v>0</v>
      </c>
      <c r="J230" s="79"/>
      <c r="K230" s="79"/>
      <c r="L230" s="79"/>
      <c r="M230" s="79">
        <f t="shared" si="144"/>
        <v>0</v>
      </c>
      <c r="N230" s="80">
        <f t="shared" si="145"/>
        <v>0</v>
      </c>
      <c r="O230" s="79"/>
      <c r="P230" s="79"/>
      <c r="Q230" s="79"/>
      <c r="R230" s="79">
        <f t="shared" si="146"/>
        <v>0</v>
      </c>
      <c r="S230" s="80">
        <f t="shared" si="147"/>
        <v>0</v>
      </c>
      <c r="T230" s="79"/>
      <c r="U230" s="79"/>
      <c r="V230" s="79"/>
      <c r="W230" s="79">
        <f t="shared" si="148"/>
        <v>0</v>
      </c>
      <c r="X230" s="80">
        <f t="shared" si="149"/>
        <v>0</v>
      </c>
      <c r="Y230" s="85">
        <f t="shared" si="150"/>
        <v>0</v>
      </c>
      <c r="Z230" s="80">
        <v>1047.28</v>
      </c>
      <c r="AA230" s="86">
        <f t="shared" si="151"/>
        <v>0</v>
      </c>
    </row>
    <row r="231" ht="30.75" customHeight="1">
      <c r="A231" s="118">
        <v>16.0</v>
      </c>
      <c r="B231" s="76" t="s">
        <v>454</v>
      </c>
      <c r="C231" s="77" t="s">
        <v>455</v>
      </c>
      <c r="D231" s="202" t="s">
        <v>425</v>
      </c>
      <c r="E231" s="79"/>
      <c r="F231" s="79"/>
      <c r="G231" s="79"/>
      <c r="H231" s="79">
        <f t="shared" si="142"/>
        <v>0</v>
      </c>
      <c r="I231" s="80">
        <f t="shared" si="143"/>
        <v>0</v>
      </c>
      <c r="J231" s="79"/>
      <c r="K231" s="79"/>
      <c r="L231" s="79"/>
      <c r="M231" s="79">
        <f t="shared" si="144"/>
        <v>0</v>
      </c>
      <c r="N231" s="80">
        <f t="shared" si="145"/>
        <v>0</v>
      </c>
      <c r="O231" s="79"/>
      <c r="P231" s="79"/>
      <c r="Q231" s="79"/>
      <c r="R231" s="79">
        <f t="shared" si="146"/>
        <v>0</v>
      </c>
      <c r="S231" s="80">
        <f t="shared" si="147"/>
        <v>0</v>
      </c>
      <c r="T231" s="79"/>
      <c r="U231" s="79"/>
      <c r="V231" s="79"/>
      <c r="W231" s="79">
        <f t="shared" si="148"/>
        <v>0</v>
      </c>
      <c r="X231" s="80">
        <f t="shared" si="149"/>
        <v>0</v>
      </c>
      <c r="Y231" s="85">
        <f t="shared" si="150"/>
        <v>0</v>
      </c>
      <c r="Z231" s="80">
        <v>823.68</v>
      </c>
      <c r="AA231" s="86">
        <f t="shared" si="151"/>
        <v>0</v>
      </c>
    </row>
    <row r="232" ht="30.75" customHeight="1">
      <c r="A232" s="118">
        <v>17.0</v>
      </c>
      <c r="B232" s="76" t="s">
        <v>456</v>
      </c>
      <c r="C232" s="77" t="s">
        <v>457</v>
      </c>
      <c r="D232" s="202" t="s">
        <v>425</v>
      </c>
      <c r="E232" s="79"/>
      <c r="F232" s="79"/>
      <c r="G232" s="79"/>
      <c r="H232" s="79">
        <f t="shared" si="142"/>
        <v>0</v>
      </c>
      <c r="I232" s="80">
        <f t="shared" si="143"/>
        <v>0</v>
      </c>
      <c r="J232" s="79"/>
      <c r="K232" s="79"/>
      <c r="L232" s="79"/>
      <c r="M232" s="79">
        <f t="shared" si="144"/>
        <v>0</v>
      </c>
      <c r="N232" s="80">
        <f t="shared" si="145"/>
        <v>0</v>
      </c>
      <c r="O232" s="79"/>
      <c r="P232" s="79"/>
      <c r="Q232" s="79"/>
      <c r="R232" s="79">
        <f t="shared" si="146"/>
        <v>0</v>
      </c>
      <c r="S232" s="80">
        <f t="shared" si="147"/>
        <v>0</v>
      </c>
      <c r="T232" s="79"/>
      <c r="U232" s="79"/>
      <c r="V232" s="79"/>
      <c r="W232" s="79">
        <f t="shared" si="148"/>
        <v>0</v>
      </c>
      <c r="X232" s="80">
        <f t="shared" si="149"/>
        <v>0</v>
      </c>
      <c r="Y232" s="85">
        <f t="shared" si="150"/>
        <v>0</v>
      </c>
      <c r="Z232" s="80">
        <v>823.68</v>
      </c>
      <c r="AA232" s="86">
        <f t="shared" si="151"/>
        <v>0</v>
      </c>
    </row>
    <row r="233" ht="30.75" customHeight="1">
      <c r="A233" s="118">
        <v>18.0</v>
      </c>
      <c r="B233" s="76" t="s">
        <v>458</v>
      </c>
      <c r="C233" s="77" t="s">
        <v>459</v>
      </c>
      <c r="D233" s="202" t="s">
        <v>425</v>
      </c>
      <c r="E233" s="79"/>
      <c r="F233" s="79"/>
      <c r="G233" s="79"/>
      <c r="H233" s="79">
        <f t="shared" si="142"/>
        <v>0</v>
      </c>
      <c r="I233" s="80">
        <f t="shared" si="143"/>
        <v>0</v>
      </c>
      <c r="J233" s="79"/>
      <c r="K233" s="79"/>
      <c r="L233" s="79"/>
      <c r="M233" s="79">
        <f t="shared" si="144"/>
        <v>0</v>
      </c>
      <c r="N233" s="80">
        <f t="shared" si="145"/>
        <v>0</v>
      </c>
      <c r="O233" s="79"/>
      <c r="P233" s="79"/>
      <c r="Q233" s="79"/>
      <c r="R233" s="79">
        <f t="shared" si="146"/>
        <v>0</v>
      </c>
      <c r="S233" s="80">
        <f t="shared" si="147"/>
        <v>0</v>
      </c>
      <c r="T233" s="79"/>
      <c r="U233" s="79"/>
      <c r="V233" s="79"/>
      <c r="W233" s="79">
        <f t="shared" si="148"/>
        <v>0</v>
      </c>
      <c r="X233" s="80">
        <f t="shared" si="149"/>
        <v>0</v>
      </c>
      <c r="Y233" s="85">
        <f t="shared" si="150"/>
        <v>0</v>
      </c>
      <c r="Z233" s="80">
        <v>823.68</v>
      </c>
      <c r="AA233" s="86">
        <f t="shared" si="151"/>
        <v>0</v>
      </c>
    </row>
    <row r="234" ht="30.75" customHeight="1">
      <c r="A234" s="118">
        <v>19.0</v>
      </c>
      <c r="B234" s="76" t="s">
        <v>460</v>
      </c>
      <c r="C234" s="77" t="s">
        <v>461</v>
      </c>
      <c r="D234" s="202" t="s">
        <v>425</v>
      </c>
      <c r="E234" s="79"/>
      <c r="F234" s="79"/>
      <c r="G234" s="79"/>
      <c r="H234" s="79">
        <f t="shared" si="142"/>
        <v>0</v>
      </c>
      <c r="I234" s="80">
        <f t="shared" si="143"/>
        <v>0</v>
      </c>
      <c r="J234" s="79"/>
      <c r="K234" s="79"/>
      <c r="L234" s="79"/>
      <c r="M234" s="79">
        <f t="shared" si="144"/>
        <v>0</v>
      </c>
      <c r="N234" s="80">
        <f t="shared" si="145"/>
        <v>0</v>
      </c>
      <c r="O234" s="79"/>
      <c r="P234" s="79"/>
      <c r="Q234" s="79"/>
      <c r="R234" s="79">
        <f t="shared" si="146"/>
        <v>0</v>
      </c>
      <c r="S234" s="80">
        <f t="shared" si="147"/>
        <v>0</v>
      </c>
      <c r="T234" s="79"/>
      <c r="U234" s="79"/>
      <c r="V234" s="79"/>
      <c r="W234" s="79">
        <f t="shared" si="148"/>
        <v>0</v>
      </c>
      <c r="X234" s="80">
        <f t="shared" si="149"/>
        <v>0</v>
      </c>
      <c r="Y234" s="85">
        <f t="shared" si="150"/>
        <v>0</v>
      </c>
      <c r="Z234" s="80">
        <v>1541.28</v>
      </c>
      <c r="AA234" s="86">
        <f t="shared" si="151"/>
        <v>0</v>
      </c>
    </row>
    <row r="235" ht="30.75" customHeight="1">
      <c r="A235" s="118">
        <v>20.0</v>
      </c>
      <c r="B235" s="76" t="s">
        <v>462</v>
      </c>
      <c r="C235" s="77" t="s">
        <v>463</v>
      </c>
      <c r="D235" s="202" t="s">
        <v>425</v>
      </c>
      <c r="E235" s="79"/>
      <c r="F235" s="79"/>
      <c r="G235" s="79"/>
      <c r="H235" s="79">
        <f t="shared" si="142"/>
        <v>0</v>
      </c>
      <c r="I235" s="80">
        <f t="shared" si="143"/>
        <v>0</v>
      </c>
      <c r="J235" s="79"/>
      <c r="K235" s="79"/>
      <c r="L235" s="79"/>
      <c r="M235" s="79">
        <f t="shared" si="144"/>
        <v>0</v>
      </c>
      <c r="N235" s="80">
        <f t="shared" si="145"/>
        <v>0</v>
      </c>
      <c r="O235" s="79"/>
      <c r="P235" s="79"/>
      <c r="Q235" s="79"/>
      <c r="R235" s="79">
        <f t="shared" si="146"/>
        <v>0</v>
      </c>
      <c r="S235" s="80">
        <f t="shared" si="147"/>
        <v>0</v>
      </c>
      <c r="T235" s="79"/>
      <c r="U235" s="79"/>
      <c r="V235" s="79"/>
      <c r="W235" s="79">
        <f t="shared" si="148"/>
        <v>0</v>
      </c>
      <c r="X235" s="80">
        <f t="shared" si="149"/>
        <v>0</v>
      </c>
      <c r="Y235" s="85">
        <f t="shared" si="150"/>
        <v>0</v>
      </c>
      <c r="Z235" s="80">
        <v>865.28</v>
      </c>
      <c r="AA235" s="86">
        <f t="shared" si="151"/>
        <v>0</v>
      </c>
    </row>
    <row r="236" ht="30.75" customHeight="1">
      <c r="A236" s="118">
        <v>21.0</v>
      </c>
      <c r="B236" s="76" t="s">
        <v>464</v>
      </c>
      <c r="C236" s="77" t="s">
        <v>465</v>
      </c>
      <c r="D236" s="202" t="s">
        <v>425</v>
      </c>
      <c r="E236" s="79"/>
      <c r="F236" s="79"/>
      <c r="G236" s="79"/>
      <c r="H236" s="79">
        <f t="shared" si="142"/>
        <v>0</v>
      </c>
      <c r="I236" s="80">
        <f t="shared" si="143"/>
        <v>0</v>
      </c>
      <c r="J236" s="79"/>
      <c r="K236" s="79"/>
      <c r="L236" s="79"/>
      <c r="M236" s="79">
        <f t="shared" si="144"/>
        <v>0</v>
      </c>
      <c r="N236" s="80">
        <f t="shared" si="145"/>
        <v>0</v>
      </c>
      <c r="O236" s="79"/>
      <c r="P236" s="79"/>
      <c r="Q236" s="79"/>
      <c r="R236" s="79">
        <f t="shared" si="146"/>
        <v>0</v>
      </c>
      <c r="S236" s="80">
        <f t="shared" si="147"/>
        <v>0</v>
      </c>
      <c r="T236" s="79"/>
      <c r="U236" s="79"/>
      <c r="V236" s="79"/>
      <c r="W236" s="79">
        <f t="shared" si="148"/>
        <v>0</v>
      </c>
      <c r="X236" s="80">
        <f t="shared" si="149"/>
        <v>0</v>
      </c>
      <c r="Y236" s="85">
        <f t="shared" si="150"/>
        <v>0</v>
      </c>
      <c r="Z236" s="80">
        <v>1066.0</v>
      </c>
      <c r="AA236" s="86">
        <f t="shared" si="151"/>
        <v>0</v>
      </c>
    </row>
    <row r="237" ht="30.75" customHeight="1">
      <c r="A237" s="118">
        <v>22.0</v>
      </c>
      <c r="B237" s="76" t="s">
        <v>466</v>
      </c>
      <c r="C237" s="77" t="s">
        <v>467</v>
      </c>
      <c r="D237" s="202" t="s">
        <v>425</v>
      </c>
      <c r="E237" s="79"/>
      <c r="F237" s="79"/>
      <c r="G237" s="79"/>
      <c r="H237" s="79">
        <f t="shared" si="142"/>
        <v>0</v>
      </c>
      <c r="I237" s="80">
        <f t="shared" si="143"/>
        <v>0</v>
      </c>
      <c r="J237" s="79"/>
      <c r="K237" s="79"/>
      <c r="L237" s="79"/>
      <c r="M237" s="79">
        <f t="shared" si="144"/>
        <v>0</v>
      </c>
      <c r="N237" s="80">
        <f t="shared" si="145"/>
        <v>0</v>
      </c>
      <c r="O237" s="79"/>
      <c r="P237" s="79"/>
      <c r="Q237" s="79"/>
      <c r="R237" s="79">
        <f t="shared" si="146"/>
        <v>0</v>
      </c>
      <c r="S237" s="80">
        <f t="shared" si="147"/>
        <v>0</v>
      </c>
      <c r="T237" s="79"/>
      <c r="U237" s="79"/>
      <c r="V237" s="79"/>
      <c r="W237" s="79">
        <f t="shared" si="148"/>
        <v>0</v>
      </c>
      <c r="X237" s="80">
        <f t="shared" si="149"/>
        <v>0</v>
      </c>
      <c r="Y237" s="85">
        <f t="shared" si="150"/>
        <v>0</v>
      </c>
      <c r="Z237" s="80">
        <v>935.0</v>
      </c>
      <c r="AA237" s="86">
        <f t="shared" si="151"/>
        <v>0</v>
      </c>
    </row>
    <row r="238" ht="30.75" customHeight="1">
      <c r="A238" s="118">
        <v>23.0</v>
      </c>
      <c r="B238" s="76" t="s">
        <v>468</v>
      </c>
      <c r="C238" s="77" t="s">
        <v>469</v>
      </c>
      <c r="D238" s="202" t="s">
        <v>425</v>
      </c>
      <c r="E238" s="79"/>
      <c r="F238" s="79"/>
      <c r="G238" s="79"/>
      <c r="H238" s="79">
        <f t="shared" si="142"/>
        <v>0</v>
      </c>
      <c r="I238" s="80">
        <f t="shared" si="143"/>
        <v>0</v>
      </c>
      <c r="J238" s="79"/>
      <c r="K238" s="79"/>
      <c r="L238" s="79"/>
      <c r="M238" s="79">
        <f t="shared" si="144"/>
        <v>0</v>
      </c>
      <c r="N238" s="80">
        <f t="shared" si="145"/>
        <v>0</v>
      </c>
      <c r="O238" s="79"/>
      <c r="P238" s="79"/>
      <c r="Q238" s="79"/>
      <c r="R238" s="79">
        <f t="shared" si="146"/>
        <v>0</v>
      </c>
      <c r="S238" s="80">
        <f t="shared" si="147"/>
        <v>0</v>
      </c>
      <c r="T238" s="79"/>
      <c r="U238" s="79"/>
      <c r="V238" s="79"/>
      <c r="W238" s="79">
        <f t="shared" si="148"/>
        <v>0</v>
      </c>
      <c r="X238" s="80">
        <f t="shared" si="149"/>
        <v>0</v>
      </c>
      <c r="Y238" s="85">
        <f t="shared" si="150"/>
        <v>0</v>
      </c>
      <c r="Z238" s="80">
        <v>740.0</v>
      </c>
      <c r="AA238" s="86">
        <f t="shared" si="151"/>
        <v>0</v>
      </c>
    </row>
    <row r="239" ht="30.75" customHeight="1">
      <c r="A239" s="118">
        <v>24.0</v>
      </c>
      <c r="B239" s="76" t="s">
        <v>470</v>
      </c>
      <c r="C239" s="77" t="s">
        <v>471</v>
      </c>
      <c r="D239" s="202" t="s">
        <v>425</v>
      </c>
      <c r="E239" s="79"/>
      <c r="F239" s="79"/>
      <c r="G239" s="79"/>
      <c r="H239" s="79">
        <f t="shared" si="142"/>
        <v>0</v>
      </c>
      <c r="I239" s="80">
        <f t="shared" si="143"/>
        <v>0</v>
      </c>
      <c r="J239" s="79"/>
      <c r="K239" s="79"/>
      <c r="L239" s="79"/>
      <c r="M239" s="79">
        <f t="shared" si="144"/>
        <v>0</v>
      </c>
      <c r="N239" s="80">
        <f t="shared" si="145"/>
        <v>0</v>
      </c>
      <c r="O239" s="79"/>
      <c r="P239" s="79"/>
      <c r="Q239" s="79"/>
      <c r="R239" s="79">
        <f t="shared" si="146"/>
        <v>0</v>
      </c>
      <c r="S239" s="80">
        <f t="shared" si="147"/>
        <v>0</v>
      </c>
      <c r="T239" s="79"/>
      <c r="U239" s="79"/>
      <c r="V239" s="79"/>
      <c r="W239" s="79">
        <f t="shared" si="148"/>
        <v>0</v>
      </c>
      <c r="X239" s="80">
        <f t="shared" si="149"/>
        <v>0</v>
      </c>
      <c r="Y239" s="85">
        <f t="shared" si="150"/>
        <v>0</v>
      </c>
      <c r="Z239" s="80">
        <v>1970.8</v>
      </c>
      <c r="AA239" s="86">
        <f t="shared" si="151"/>
        <v>0</v>
      </c>
    </row>
    <row r="240" ht="30.75" customHeight="1">
      <c r="A240" s="118">
        <v>25.0</v>
      </c>
      <c r="B240" s="76" t="s">
        <v>472</v>
      </c>
      <c r="C240" s="77" t="s">
        <v>473</v>
      </c>
      <c r="D240" s="202" t="s">
        <v>425</v>
      </c>
      <c r="E240" s="79"/>
      <c r="F240" s="79"/>
      <c r="G240" s="79"/>
      <c r="H240" s="79">
        <f t="shared" si="142"/>
        <v>0</v>
      </c>
      <c r="I240" s="80">
        <f t="shared" si="143"/>
        <v>0</v>
      </c>
      <c r="J240" s="79"/>
      <c r="K240" s="79"/>
      <c r="L240" s="79"/>
      <c r="M240" s="79">
        <f t="shared" si="144"/>
        <v>0</v>
      </c>
      <c r="N240" s="80">
        <f t="shared" si="145"/>
        <v>0</v>
      </c>
      <c r="O240" s="79"/>
      <c r="P240" s="79"/>
      <c r="Q240" s="79"/>
      <c r="R240" s="79">
        <f t="shared" si="146"/>
        <v>0</v>
      </c>
      <c r="S240" s="80">
        <f t="shared" si="147"/>
        <v>0</v>
      </c>
      <c r="T240" s="79"/>
      <c r="U240" s="79"/>
      <c r="V240" s="79"/>
      <c r="W240" s="79">
        <f t="shared" si="148"/>
        <v>0</v>
      </c>
      <c r="X240" s="80">
        <f t="shared" si="149"/>
        <v>0</v>
      </c>
      <c r="Y240" s="85">
        <f t="shared" si="150"/>
        <v>0</v>
      </c>
      <c r="Z240" s="80">
        <v>1517.36</v>
      </c>
      <c r="AA240" s="86">
        <f t="shared" si="151"/>
        <v>0</v>
      </c>
    </row>
    <row r="241" ht="30.75" customHeight="1">
      <c r="A241" s="118">
        <v>26.0</v>
      </c>
      <c r="B241" s="76" t="s">
        <v>474</v>
      </c>
      <c r="C241" s="77" t="s">
        <v>475</v>
      </c>
      <c r="D241" s="202" t="s">
        <v>425</v>
      </c>
      <c r="E241" s="79"/>
      <c r="F241" s="79"/>
      <c r="G241" s="79"/>
      <c r="H241" s="79">
        <f t="shared" si="142"/>
        <v>0</v>
      </c>
      <c r="I241" s="80">
        <f t="shared" si="143"/>
        <v>0</v>
      </c>
      <c r="J241" s="79"/>
      <c r="K241" s="79"/>
      <c r="L241" s="79"/>
      <c r="M241" s="79">
        <f t="shared" si="144"/>
        <v>0</v>
      </c>
      <c r="N241" s="80">
        <f t="shared" si="145"/>
        <v>0</v>
      </c>
      <c r="O241" s="79"/>
      <c r="P241" s="79"/>
      <c r="Q241" s="79"/>
      <c r="R241" s="79">
        <f t="shared" si="146"/>
        <v>0</v>
      </c>
      <c r="S241" s="80">
        <f t="shared" si="147"/>
        <v>0</v>
      </c>
      <c r="T241" s="79"/>
      <c r="U241" s="79"/>
      <c r="V241" s="79"/>
      <c r="W241" s="79">
        <f t="shared" si="148"/>
        <v>0</v>
      </c>
      <c r="X241" s="80">
        <f t="shared" si="149"/>
        <v>0</v>
      </c>
      <c r="Y241" s="85">
        <f t="shared" si="150"/>
        <v>0</v>
      </c>
      <c r="Z241" s="80">
        <v>1517.36</v>
      </c>
      <c r="AA241" s="86">
        <f t="shared" si="151"/>
        <v>0</v>
      </c>
    </row>
    <row r="242" ht="30.75" customHeight="1">
      <c r="A242" s="118">
        <v>27.0</v>
      </c>
      <c r="B242" s="76" t="s">
        <v>476</v>
      </c>
      <c r="C242" s="77" t="s">
        <v>477</v>
      </c>
      <c r="D242" s="202" t="s">
        <v>425</v>
      </c>
      <c r="E242" s="79"/>
      <c r="F242" s="79"/>
      <c r="G242" s="79"/>
      <c r="H242" s="79">
        <f t="shared" si="142"/>
        <v>0</v>
      </c>
      <c r="I242" s="80">
        <f t="shared" si="143"/>
        <v>0</v>
      </c>
      <c r="J242" s="79"/>
      <c r="K242" s="79"/>
      <c r="L242" s="79"/>
      <c r="M242" s="79">
        <f t="shared" si="144"/>
        <v>0</v>
      </c>
      <c r="N242" s="80">
        <f t="shared" si="145"/>
        <v>0</v>
      </c>
      <c r="O242" s="79"/>
      <c r="P242" s="79"/>
      <c r="Q242" s="79"/>
      <c r="R242" s="79">
        <f t="shared" si="146"/>
        <v>0</v>
      </c>
      <c r="S242" s="80">
        <f t="shared" si="147"/>
        <v>0</v>
      </c>
      <c r="T242" s="79"/>
      <c r="U242" s="79"/>
      <c r="V242" s="79"/>
      <c r="W242" s="79">
        <f t="shared" si="148"/>
        <v>0</v>
      </c>
      <c r="X242" s="80">
        <f t="shared" si="149"/>
        <v>0</v>
      </c>
      <c r="Y242" s="85">
        <f t="shared" si="150"/>
        <v>0</v>
      </c>
      <c r="Z242" s="80">
        <v>1517.36</v>
      </c>
      <c r="AA242" s="86">
        <f t="shared" si="151"/>
        <v>0</v>
      </c>
    </row>
    <row r="243" ht="30.75" customHeight="1">
      <c r="A243" s="118">
        <v>28.0</v>
      </c>
      <c r="B243" s="76" t="s">
        <v>478</v>
      </c>
      <c r="C243" s="77" t="s">
        <v>479</v>
      </c>
      <c r="D243" s="202" t="s">
        <v>425</v>
      </c>
      <c r="E243" s="79"/>
      <c r="F243" s="79"/>
      <c r="G243" s="79"/>
      <c r="H243" s="79">
        <f t="shared" si="142"/>
        <v>0</v>
      </c>
      <c r="I243" s="80">
        <f t="shared" si="143"/>
        <v>0</v>
      </c>
      <c r="J243" s="79"/>
      <c r="K243" s="79"/>
      <c r="L243" s="79"/>
      <c r="M243" s="79">
        <f t="shared" si="144"/>
        <v>0</v>
      </c>
      <c r="N243" s="80">
        <f t="shared" si="145"/>
        <v>0</v>
      </c>
      <c r="O243" s="79"/>
      <c r="P243" s="79"/>
      <c r="Q243" s="79"/>
      <c r="R243" s="79">
        <f t="shared" si="146"/>
        <v>0</v>
      </c>
      <c r="S243" s="80">
        <f t="shared" si="147"/>
        <v>0</v>
      </c>
      <c r="T243" s="79"/>
      <c r="U243" s="79"/>
      <c r="V243" s="79"/>
      <c r="W243" s="79">
        <f t="shared" si="148"/>
        <v>0</v>
      </c>
      <c r="X243" s="80">
        <f t="shared" si="149"/>
        <v>0</v>
      </c>
      <c r="Y243" s="85">
        <f t="shared" si="150"/>
        <v>0</v>
      </c>
      <c r="Z243" s="80">
        <v>419.12</v>
      </c>
      <c r="AA243" s="86">
        <f t="shared" si="151"/>
        <v>0</v>
      </c>
    </row>
    <row r="244" ht="30.75" customHeight="1">
      <c r="A244" s="118">
        <v>29.0</v>
      </c>
      <c r="B244" s="76" t="s">
        <v>480</v>
      </c>
      <c r="C244" s="77" t="s">
        <v>481</v>
      </c>
      <c r="D244" s="202" t="s">
        <v>425</v>
      </c>
      <c r="E244" s="79"/>
      <c r="F244" s="79"/>
      <c r="G244" s="79"/>
      <c r="H244" s="79">
        <f t="shared" si="142"/>
        <v>0</v>
      </c>
      <c r="I244" s="80">
        <f t="shared" si="143"/>
        <v>0</v>
      </c>
      <c r="J244" s="79"/>
      <c r="K244" s="79"/>
      <c r="L244" s="79"/>
      <c r="M244" s="79">
        <f t="shared" si="144"/>
        <v>0</v>
      </c>
      <c r="N244" s="80">
        <f t="shared" si="145"/>
        <v>0</v>
      </c>
      <c r="O244" s="79"/>
      <c r="P244" s="79"/>
      <c r="Q244" s="79"/>
      <c r="R244" s="79">
        <f t="shared" si="146"/>
        <v>0</v>
      </c>
      <c r="S244" s="80">
        <f t="shared" si="147"/>
        <v>0</v>
      </c>
      <c r="T244" s="79"/>
      <c r="U244" s="79"/>
      <c r="V244" s="79"/>
      <c r="W244" s="79">
        <f t="shared" si="148"/>
        <v>0</v>
      </c>
      <c r="X244" s="80">
        <f t="shared" si="149"/>
        <v>0</v>
      </c>
      <c r="Y244" s="85">
        <f t="shared" si="150"/>
        <v>0</v>
      </c>
      <c r="Z244" s="80">
        <v>419.12</v>
      </c>
      <c r="AA244" s="86">
        <f t="shared" si="151"/>
        <v>0</v>
      </c>
    </row>
    <row r="245" ht="30.75" customHeight="1">
      <c r="A245" s="118">
        <v>30.0</v>
      </c>
      <c r="B245" s="76" t="s">
        <v>482</v>
      </c>
      <c r="C245" s="77" t="s">
        <v>483</v>
      </c>
      <c r="D245" s="202" t="s">
        <v>425</v>
      </c>
      <c r="E245" s="79"/>
      <c r="F245" s="79"/>
      <c r="G245" s="79"/>
      <c r="H245" s="79">
        <f t="shared" si="142"/>
        <v>0</v>
      </c>
      <c r="I245" s="80">
        <f t="shared" si="143"/>
        <v>0</v>
      </c>
      <c r="J245" s="79"/>
      <c r="K245" s="79"/>
      <c r="L245" s="79"/>
      <c r="M245" s="79">
        <f t="shared" si="144"/>
        <v>0</v>
      </c>
      <c r="N245" s="80">
        <f t="shared" si="145"/>
        <v>0</v>
      </c>
      <c r="O245" s="79"/>
      <c r="P245" s="79"/>
      <c r="Q245" s="79"/>
      <c r="R245" s="79">
        <f t="shared" si="146"/>
        <v>0</v>
      </c>
      <c r="S245" s="80">
        <f t="shared" si="147"/>
        <v>0</v>
      </c>
      <c r="T245" s="79"/>
      <c r="U245" s="79"/>
      <c r="V245" s="79"/>
      <c r="W245" s="79">
        <f t="shared" si="148"/>
        <v>0</v>
      </c>
      <c r="X245" s="80">
        <f t="shared" si="149"/>
        <v>0</v>
      </c>
      <c r="Y245" s="85">
        <f t="shared" si="150"/>
        <v>0</v>
      </c>
      <c r="Z245" s="80">
        <v>404.56</v>
      </c>
      <c r="AA245" s="86">
        <f t="shared" si="151"/>
        <v>0</v>
      </c>
    </row>
    <row r="246" ht="30.75" customHeight="1">
      <c r="A246" s="118">
        <v>31.0</v>
      </c>
      <c r="B246" s="76" t="s">
        <v>484</v>
      </c>
      <c r="C246" s="77" t="s">
        <v>485</v>
      </c>
      <c r="D246" s="202" t="s">
        <v>425</v>
      </c>
      <c r="E246" s="79"/>
      <c r="F246" s="79"/>
      <c r="G246" s="79"/>
      <c r="H246" s="79">
        <f t="shared" si="142"/>
        <v>0</v>
      </c>
      <c r="I246" s="80">
        <f t="shared" si="143"/>
        <v>0</v>
      </c>
      <c r="J246" s="79"/>
      <c r="K246" s="79"/>
      <c r="L246" s="79"/>
      <c r="M246" s="79">
        <f t="shared" si="144"/>
        <v>0</v>
      </c>
      <c r="N246" s="80">
        <f t="shared" si="145"/>
        <v>0</v>
      </c>
      <c r="O246" s="79"/>
      <c r="P246" s="79"/>
      <c r="Q246" s="79"/>
      <c r="R246" s="79">
        <f t="shared" si="146"/>
        <v>0</v>
      </c>
      <c r="S246" s="80">
        <f t="shared" si="147"/>
        <v>0</v>
      </c>
      <c r="T246" s="79"/>
      <c r="U246" s="79"/>
      <c r="V246" s="79"/>
      <c r="W246" s="79">
        <f t="shared" si="148"/>
        <v>0</v>
      </c>
      <c r="X246" s="80">
        <f t="shared" si="149"/>
        <v>0</v>
      </c>
      <c r="Y246" s="85">
        <f t="shared" si="150"/>
        <v>0</v>
      </c>
      <c r="Z246" s="80">
        <v>404.56</v>
      </c>
      <c r="AA246" s="86">
        <f t="shared" si="151"/>
        <v>0</v>
      </c>
    </row>
    <row r="247" ht="30.75" customHeight="1">
      <c r="A247" s="118">
        <v>32.0</v>
      </c>
      <c r="B247" s="76" t="s">
        <v>486</v>
      </c>
      <c r="C247" s="77" t="s">
        <v>487</v>
      </c>
      <c r="D247" s="202" t="s">
        <v>425</v>
      </c>
      <c r="E247" s="79"/>
      <c r="F247" s="79"/>
      <c r="G247" s="79"/>
      <c r="H247" s="79">
        <f t="shared" si="142"/>
        <v>0</v>
      </c>
      <c r="I247" s="80">
        <f t="shared" si="143"/>
        <v>0</v>
      </c>
      <c r="J247" s="79"/>
      <c r="K247" s="79"/>
      <c r="L247" s="79"/>
      <c r="M247" s="79">
        <f t="shared" si="144"/>
        <v>0</v>
      </c>
      <c r="N247" s="80">
        <f t="shared" si="145"/>
        <v>0</v>
      </c>
      <c r="O247" s="79"/>
      <c r="P247" s="79"/>
      <c r="Q247" s="79"/>
      <c r="R247" s="79">
        <f t="shared" si="146"/>
        <v>0</v>
      </c>
      <c r="S247" s="80">
        <f t="shared" si="147"/>
        <v>0</v>
      </c>
      <c r="T247" s="79"/>
      <c r="U247" s="79"/>
      <c r="V247" s="79"/>
      <c r="W247" s="79">
        <f t="shared" si="148"/>
        <v>0</v>
      </c>
      <c r="X247" s="80">
        <f t="shared" si="149"/>
        <v>0</v>
      </c>
      <c r="Y247" s="85">
        <f t="shared" si="150"/>
        <v>0</v>
      </c>
      <c r="Z247" s="80">
        <v>312.0</v>
      </c>
      <c r="AA247" s="86">
        <f t="shared" si="151"/>
        <v>0</v>
      </c>
    </row>
    <row r="248" ht="30.75" customHeight="1">
      <c r="A248" s="118">
        <v>33.0</v>
      </c>
      <c r="B248" s="76" t="s">
        <v>488</v>
      </c>
      <c r="C248" s="77" t="s">
        <v>489</v>
      </c>
      <c r="D248" s="202" t="s">
        <v>425</v>
      </c>
      <c r="E248" s="79"/>
      <c r="F248" s="79"/>
      <c r="G248" s="79"/>
      <c r="H248" s="79">
        <f t="shared" si="142"/>
        <v>0</v>
      </c>
      <c r="I248" s="80">
        <f t="shared" si="143"/>
        <v>0</v>
      </c>
      <c r="J248" s="79"/>
      <c r="K248" s="79"/>
      <c r="L248" s="79"/>
      <c r="M248" s="79">
        <f t="shared" si="144"/>
        <v>0</v>
      </c>
      <c r="N248" s="80">
        <f t="shared" si="145"/>
        <v>0</v>
      </c>
      <c r="O248" s="79"/>
      <c r="P248" s="79"/>
      <c r="Q248" s="79"/>
      <c r="R248" s="79">
        <f t="shared" si="146"/>
        <v>0</v>
      </c>
      <c r="S248" s="80">
        <f t="shared" si="147"/>
        <v>0</v>
      </c>
      <c r="T248" s="79"/>
      <c r="U248" s="79"/>
      <c r="V248" s="79"/>
      <c r="W248" s="79">
        <f t="shared" si="148"/>
        <v>0</v>
      </c>
      <c r="X248" s="80">
        <f t="shared" si="149"/>
        <v>0</v>
      </c>
      <c r="Y248" s="85">
        <f t="shared" si="150"/>
        <v>0</v>
      </c>
      <c r="Z248" s="80">
        <v>256.88</v>
      </c>
      <c r="AA248" s="86">
        <f t="shared" si="151"/>
        <v>0</v>
      </c>
    </row>
    <row r="249" ht="30.75" customHeight="1">
      <c r="A249" s="118">
        <v>34.0</v>
      </c>
      <c r="B249" s="76" t="s">
        <v>490</v>
      </c>
      <c r="C249" s="77" t="s">
        <v>491</v>
      </c>
      <c r="D249" s="202" t="s">
        <v>425</v>
      </c>
      <c r="E249" s="79"/>
      <c r="F249" s="79"/>
      <c r="G249" s="79"/>
      <c r="H249" s="79">
        <f t="shared" si="142"/>
        <v>0</v>
      </c>
      <c r="I249" s="80">
        <f t="shared" si="143"/>
        <v>0</v>
      </c>
      <c r="J249" s="79"/>
      <c r="K249" s="79"/>
      <c r="L249" s="79"/>
      <c r="M249" s="79">
        <f t="shared" si="144"/>
        <v>0</v>
      </c>
      <c r="N249" s="80">
        <f t="shared" si="145"/>
        <v>0</v>
      </c>
      <c r="O249" s="79"/>
      <c r="P249" s="79"/>
      <c r="Q249" s="79"/>
      <c r="R249" s="79">
        <f t="shared" si="146"/>
        <v>0</v>
      </c>
      <c r="S249" s="80">
        <f t="shared" si="147"/>
        <v>0</v>
      </c>
      <c r="T249" s="79"/>
      <c r="U249" s="79"/>
      <c r="V249" s="79"/>
      <c r="W249" s="79">
        <f t="shared" si="148"/>
        <v>0</v>
      </c>
      <c r="X249" s="80">
        <f t="shared" si="149"/>
        <v>0</v>
      </c>
      <c r="Y249" s="85">
        <f t="shared" si="150"/>
        <v>0</v>
      </c>
      <c r="Z249" s="80">
        <v>256.88</v>
      </c>
      <c r="AA249" s="86">
        <f t="shared" si="151"/>
        <v>0</v>
      </c>
    </row>
    <row r="250" ht="30.75" customHeight="1">
      <c r="A250" s="118">
        <v>35.0</v>
      </c>
      <c r="B250" s="76" t="s">
        <v>492</v>
      </c>
      <c r="C250" s="77" t="s">
        <v>493</v>
      </c>
      <c r="D250" s="202" t="s">
        <v>425</v>
      </c>
      <c r="E250" s="79"/>
      <c r="F250" s="79"/>
      <c r="G250" s="79"/>
      <c r="H250" s="79">
        <f t="shared" si="142"/>
        <v>0</v>
      </c>
      <c r="I250" s="80">
        <f t="shared" si="143"/>
        <v>0</v>
      </c>
      <c r="J250" s="79"/>
      <c r="K250" s="79"/>
      <c r="L250" s="79"/>
      <c r="M250" s="79">
        <f t="shared" si="144"/>
        <v>0</v>
      </c>
      <c r="N250" s="80">
        <f t="shared" si="145"/>
        <v>0</v>
      </c>
      <c r="O250" s="79"/>
      <c r="P250" s="79"/>
      <c r="Q250" s="79"/>
      <c r="R250" s="79">
        <f t="shared" si="146"/>
        <v>0</v>
      </c>
      <c r="S250" s="80">
        <f t="shared" si="147"/>
        <v>0</v>
      </c>
      <c r="T250" s="79"/>
      <c r="U250" s="79"/>
      <c r="V250" s="79"/>
      <c r="W250" s="79">
        <f t="shared" si="148"/>
        <v>0</v>
      </c>
      <c r="X250" s="80">
        <f t="shared" si="149"/>
        <v>0</v>
      </c>
      <c r="Y250" s="85">
        <f t="shared" si="150"/>
        <v>0</v>
      </c>
      <c r="Z250" s="80">
        <v>256.88</v>
      </c>
      <c r="AA250" s="86">
        <f t="shared" si="151"/>
        <v>0</v>
      </c>
    </row>
    <row r="251" ht="30.75" customHeight="1">
      <c r="A251" s="118">
        <v>36.0</v>
      </c>
      <c r="B251" s="76" t="s">
        <v>494</v>
      </c>
      <c r="C251" s="77" t="s">
        <v>495</v>
      </c>
      <c r="D251" s="202" t="s">
        <v>425</v>
      </c>
      <c r="E251" s="79"/>
      <c r="F251" s="79"/>
      <c r="G251" s="79"/>
      <c r="H251" s="79">
        <f t="shared" si="142"/>
        <v>0</v>
      </c>
      <c r="I251" s="80">
        <f t="shared" si="143"/>
        <v>0</v>
      </c>
      <c r="J251" s="79"/>
      <c r="K251" s="79"/>
      <c r="L251" s="79"/>
      <c r="M251" s="79">
        <f t="shared" si="144"/>
        <v>0</v>
      </c>
      <c r="N251" s="80">
        <f t="shared" si="145"/>
        <v>0</v>
      </c>
      <c r="O251" s="79"/>
      <c r="P251" s="79"/>
      <c r="Q251" s="79"/>
      <c r="R251" s="79">
        <f t="shared" si="146"/>
        <v>0</v>
      </c>
      <c r="S251" s="80">
        <f t="shared" si="147"/>
        <v>0</v>
      </c>
      <c r="T251" s="79"/>
      <c r="U251" s="79"/>
      <c r="V251" s="79"/>
      <c r="W251" s="79">
        <f t="shared" si="148"/>
        <v>0</v>
      </c>
      <c r="X251" s="80">
        <f t="shared" si="149"/>
        <v>0</v>
      </c>
      <c r="Y251" s="85">
        <f t="shared" si="150"/>
        <v>0</v>
      </c>
      <c r="Z251" s="80">
        <v>424.32</v>
      </c>
      <c r="AA251" s="86">
        <f t="shared" si="151"/>
        <v>0</v>
      </c>
    </row>
    <row r="252" ht="30.75" customHeight="1">
      <c r="A252" s="118">
        <v>37.0</v>
      </c>
      <c r="B252" s="76" t="s">
        <v>496</v>
      </c>
      <c r="C252" s="77" t="s">
        <v>497</v>
      </c>
      <c r="D252" s="202" t="s">
        <v>425</v>
      </c>
      <c r="E252" s="79"/>
      <c r="F252" s="79"/>
      <c r="G252" s="79"/>
      <c r="H252" s="79">
        <f t="shared" si="142"/>
        <v>0</v>
      </c>
      <c r="I252" s="80">
        <f t="shared" si="143"/>
        <v>0</v>
      </c>
      <c r="J252" s="79"/>
      <c r="K252" s="79"/>
      <c r="L252" s="79"/>
      <c r="M252" s="79">
        <f t="shared" si="144"/>
        <v>0</v>
      </c>
      <c r="N252" s="80">
        <f t="shared" si="145"/>
        <v>0</v>
      </c>
      <c r="O252" s="79"/>
      <c r="P252" s="79"/>
      <c r="Q252" s="79"/>
      <c r="R252" s="79">
        <f t="shared" si="146"/>
        <v>0</v>
      </c>
      <c r="S252" s="80">
        <f t="shared" si="147"/>
        <v>0</v>
      </c>
      <c r="T252" s="79"/>
      <c r="U252" s="79"/>
      <c r="V252" s="79"/>
      <c r="W252" s="79">
        <f t="shared" si="148"/>
        <v>0</v>
      </c>
      <c r="X252" s="80">
        <f t="shared" si="149"/>
        <v>0</v>
      </c>
      <c r="Y252" s="85">
        <f t="shared" si="150"/>
        <v>0</v>
      </c>
      <c r="Z252" s="80">
        <v>424.32</v>
      </c>
      <c r="AA252" s="86">
        <f t="shared" si="151"/>
        <v>0</v>
      </c>
    </row>
    <row r="253" ht="30.75" customHeight="1">
      <c r="A253" s="118">
        <v>38.0</v>
      </c>
      <c r="B253" s="76" t="s">
        <v>498</v>
      </c>
      <c r="C253" s="77" t="s">
        <v>499</v>
      </c>
      <c r="D253" s="202" t="s">
        <v>425</v>
      </c>
      <c r="E253" s="79"/>
      <c r="F253" s="79"/>
      <c r="G253" s="79"/>
      <c r="H253" s="79">
        <f t="shared" si="142"/>
        <v>0</v>
      </c>
      <c r="I253" s="80">
        <f t="shared" si="143"/>
        <v>0</v>
      </c>
      <c r="J253" s="79"/>
      <c r="K253" s="79"/>
      <c r="L253" s="79"/>
      <c r="M253" s="79">
        <f t="shared" si="144"/>
        <v>0</v>
      </c>
      <c r="N253" s="80">
        <f t="shared" si="145"/>
        <v>0</v>
      </c>
      <c r="O253" s="79"/>
      <c r="P253" s="79"/>
      <c r="Q253" s="79"/>
      <c r="R253" s="79">
        <f t="shared" si="146"/>
        <v>0</v>
      </c>
      <c r="S253" s="80">
        <f t="shared" si="147"/>
        <v>0</v>
      </c>
      <c r="T253" s="79"/>
      <c r="U253" s="79"/>
      <c r="V253" s="79"/>
      <c r="W253" s="79">
        <f t="shared" si="148"/>
        <v>0</v>
      </c>
      <c r="X253" s="80">
        <f t="shared" si="149"/>
        <v>0</v>
      </c>
      <c r="Y253" s="85">
        <f t="shared" si="150"/>
        <v>0</v>
      </c>
      <c r="Z253" s="80">
        <v>982.8</v>
      </c>
      <c r="AA253" s="86">
        <f t="shared" si="151"/>
        <v>0</v>
      </c>
    </row>
    <row r="254" ht="30.75" customHeight="1">
      <c r="A254" s="118">
        <v>39.0</v>
      </c>
      <c r="B254" s="76" t="s">
        <v>500</v>
      </c>
      <c r="C254" s="77" t="s">
        <v>501</v>
      </c>
      <c r="D254" s="202" t="s">
        <v>425</v>
      </c>
      <c r="E254" s="79"/>
      <c r="F254" s="79"/>
      <c r="G254" s="79"/>
      <c r="H254" s="79">
        <f t="shared" si="142"/>
        <v>0</v>
      </c>
      <c r="I254" s="80">
        <f t="shared" si="143"/>
        <v>0</v>
      </c>
      <c r="J254" s="79"/>
      <c r="K254" s="79"/>
      <c r="L254" s="79"/>
      <c r="M254" s="79">
        <f t="shared" si="144"/>
        <v>0</v>
      </c>
      <c r="N254" s="80">
        <f t="shared" si="145"/>
        <v>0</v>
      </c>
      <c r="O254" s="79"/>
      <c r="P254" s="79"/>
      <c r="Q254" s="79"/>
      <c r="R254" s="79">
        <f t="shared" si="146"/>
        <v>0</v>
      </c>
      <c r="S254" s="80">
        <f t="shared" si="147"/>
        <v>0</v>
      </c>
      <c r="T254" s="79"/>
      <c r="U254" s="79"/>
      <c r="V254" s="79"/>
      <c r="W254" s="79">
        <f t="shared" si="148"/>
        <v>0</v>
      </c>
      <c r="X254" s="80">
        <f t="shared" si="149"/>
        <v>0</v>
      </c>
      <c r="Y254" s="85">
        <f t="shared" si="150"/>
        <v>0</v>
      </c>
      <c r="Z254" s="80">
        <v>982.8</v>
      </c>
      <c r="AA254" s="86">
        <f t="shared" si="151"/>
        <v>0</v>
      </c>
    </row>
    <row r="255" ht="30.75" customHeight="1">
      <c r="A255" s="118">
        <v>40.0</v>
      </c>
      <c r="B255" s="76" t="s">
        <v>502</v>
      </c>
      <c r="C255" s="77" t="s">
        <v>503</v>
      </c>
      <c r="D255" s="202" t="s">
        <v>425</v>
      </c>
      <c r="E255" s="79"/>
      <c r="F255" s="79"/>
      <c r="G255" s="79"/>
      <c r="H255" s="79">
        <f t="shared" si="142"/>
        <v>0</v>
      </c>
      <c r="I255" s="80">
        <f t="shared" si="143"/>
        <v>0</v>
      </c>
      <c r="J255" s="79"/>
      <c r="K255" s="79"/>
      <c r="L255" s="79"/>
      <c r="M255" s="79">
        <f t="shared" si="144"/>
        <v>0</v>
      </c>
      <c r="N255" s="80">
        <f t="shared" si="145"/>
        <v>0</v>
      </c>
      <c r="O255" s="79"/>
      <c r="P255" s="79"/>
      <c r="Q255" s="79"/>
      <c r="R255" s="79">
        <f t="shared" si="146"/>
        <v>0</v>
      </c>
      <c r="S255" s="80">
        <f t="shared" si="147"/>
        <v>0</v>
      </c>
      <c r="T255" s="79"/>
      <c r="U255" s="79"/>
      <c r="V255" s="79"/>
      <c r="W255" s="79">
        <f t="shared" si="148"/>
        <v>0</v>
      </c>
      <c r="X255" s="80">
        <f t="shared" si="149"/>
        <v>0</v>
      </c>
      <c r="Y255" s="85">
        <f t="shared" si="150"/>
        <v>0</v>
      </c>
      <c r="Z255" s="80">
        <v>982.8</v>
      </c>
      <c r="AA255" s="86">
        <f t="shared" si="151"/>
        <v>0</v>
      </c>
    </row>
    <row r="256" ht="30.75" customHeight="1">
      <c r="A256" s="118">
        <v>41.0</v>
      </c>
      <c r="B256" s="76" t="s">
        <v>504</v>
      </c>
      <c r="C256" s="77" t="s">
        <v>505</v>
      </c>
      <c r="D256" s="202" t="s">
        <v>425</v>
      </c>
      <c r="E256" s="79"/>
      <c r="F256" s="79"/>
      <c r="G256" s="79"/>
      <c r="H256" s="79">
        <f t="shared" si="142"/>
        <v>0</v>
      </c>
      <c r="I256" s="80">
        <f t="shared" si="143"/>
        <v>0</v>
      </c>
      <c r="J256" s="79"/>
      <c r="K256" s="79"/>
      <c r="L256" s="79"/>
      <c r="M256" s="79">
        <f t="shared" si="144"/>
        <v>0</v>
      </c>
      <c r="N256" s="80">
        <f t="shared" si="145"/>
        <v>0</v>
      </c>
      <c r="O256" s="79"/>
      <c r="P256" s="79"/>
      <c r="Q256" s="79"/>
      <c r="R256" s="79">
        <f t="shared" si="146"/>
        <v>0</v>
      </c>
      <c r="S256" s="80">
        <f t="shared" si="147"/>
        <v>0</v>
      </c>
      <c r="T256" s="79"/>
      <c r="U256" s="79"/>
      <c r="V256" s="79"/>
      <c r="W256" s="79">
        <f t="shared" si="148"/>
        <v>0</v>
      </c>
      <c r="X256" s="80">
        <f t="shared" si="149"/>
        <v>0</v>
      </c>
      <c r="Y256" s="85">
        <f t="shared" si="150"/>
        <v>0</v>
      </c>
      <c r="Z256" s="80">
        <v>1294.8</v>
      </c>
      <c r="AA256" s="86">
        <f t="shared" si="151"/>
        <v>0</v>
      </c>
    </row>
    <row r="257" ht="30.75" customHeight="1">
      <c r="A257" s="118">
        <v>42.0</v>
      </c>
      <c r="B257" s="76" t="s">
        <v>506</v>
      </c>
      <c r="C257" s="77" t="s">
        <v>507</v>
      </c>
      <c r="D257" s="202" t="s">
        <v>425</v>
      </c>
      <c r="E257" s="79"/>
      <c r="F257" s="79"/>
      <c r="G257" s="79"/>
      <c r="H257" s="79">
        <f t="shared" si="142"/>
        <v>0</v>
      </c>
      <c r="I257" s="80">
        <f t="shared" si="143"/>
        <v>0</v>
      </c>
      <c r="J257" s="79"/>
      <c r="K257" s="79"/>
      <c r="L257" s="79"/>
      <c r="M257" s="79">
        <f t="shared" si="144"/>
        <v>0</v>
      </c>
      <c r="N257" s="80">
        <f t="shared" si="145"/>
        <v>0</v>
      </c>
      <c r="O257" s="79"/>
      <c r="P257" s="79"/>
      <c r="Q257" s="79"/>
      <c r="R257" s="79">
        <f t="shared" si="146"/>
        <v>0</v>
      </c>
      <c r="S257" s="80">
        <f t="shared" si="147"/>
        <v>0</v>
      </c>
      <c r="T257" s="79"/>
      <c r="U257" s="79"/>
      <c r="V257" s="79"/>
      <c r="W257" s="79">
        <f t="shared" si="148"/>
        <v>0</v>
      </c>
      <c r="X257" s="80">
        <f t="shared" si="149"/>
        <v>0</v>
      </c>
      <c r="Y257" s="85">
        <f t="shared" si="150"/>
        <v>0</v>
      </c>
      <c r="Z257" s="80">
        <v>1339.52</v>
      </c>
      <c r="AA257" s="86">
        <f t="shared" si="151"/>
        <v>0</v>
      </c>
    </row>
    <row r="258" ht="30.75" customHeight="1">
      <c r="A258" s="118">
        <v>43.0</v>
      </c>
      <c r="B258" s="76" t="s">
        <v>508</v>
      </c>
      <c r="C258" s="77" t="s">
        <v>509</v>
      </c>
      <c r="D258" s="202" t="s">
        <v>425</v>
      </c>
      <c r="E258" s="79"/>
      <c r="F258" s="79"/>
      <c r="G258" s="79"/>
      <c r="H258" s="79">
        <f t="shared" si="142"/>
        <v>0</v>
      </c>
      <c r="I258" s="80">
        <f t="shared" si="143"/>
        <v>0</v>
      </c>
      <c r="J258" s="79"/>
      <c r="K258" s="79"/>
      <c r="L258" s="79"/>
      <c r="M258" s="79">
        <f t="shared" si="144"/>
        <v>0</v>
      </c>
      <c r="N258" s="80">
        <f t="shared" si="145"/>
        <v>0</v>
      </c>
      <c r="O258" s="79"/>
      <c r="P258" s="79"/>
      <c r="Q258" s="79"/>
      <c r="R258" s="79">
        <f t="shared" si="146"/>
        <v>0</v>
      </c>
      <c r="S258" s="80">
        <f t="shared" si="147"/>
        <v>0</v>
      </c>
      <c r="T258" s="79"/>
      <c r="U258" s="79"/>
      <c r="V258" s="79"/>
      <c r="W258" s="79">
        <f t="shared" si="148"/>
        <v>0</v>
      </c>
      <c r="X258" s="80">
        <f t="shared" si="149"/>
        <v>0</v>
      </c>
      <c r="Y258" s="85">
        <f t="shared" si="150"/>
        <v>0</v>
      </c>
      <c r="Z258" s="80">
        <v>1339.52</v>
      </c>
      <c r="AA258" s="86">
        <f t="shared" si="151"/>
        <v>0</v>
      </c>
    </row>
    <row r="259" ht="30.75" customHeight="1">
      <c r="A259" s="118">
        <v>44.0</v>
      </c>
      <c r="B259" s="76" t="s">
        <v>510</v>
      </c>
      <c r="C259" s="77" t="s">
        <v>511</v>
      </c>
      <c r="D259" s="202" t="s">
        <v>425</v>
      </c>
      <c r="E259" s="79"/>
      <c r="F259" s="79"/>
      <c r="G259" s="79"/>
      <c r="H259" s="79">
        <f t="shared" si="142"/>
        <v>0</v>
      </c>
      <c r="I259" s="80">
        <f t="shared" si="143"/>
        <v>0</v>
      </c>
      <c r="J259" s="79"/>
      <c r="K259" s="79"/>
      <c r="L259" s="79"/>
      <c r="M259" s="79">
        <f t="shared" si="144"/>
        <v>0</v>
      </c>
      <c r="N259" s="80">
        <f t="shared" si="145"/>
        <v>0</v>
      </c>
      <c r="O259" s="79"/>
      <c r="P259" s="79"/>
      <c r="Q259" s="79"/>
      <c r="R259" s="79">
        <f t="shared" si="146"/>
        <v>0</v>
      </c>
      <c r="S259" s="80">
        <f t="shared" si="147"/>
        <v>0</v>
      </c>
      <c r="T259" s="79"/>
      <c r="U259" s="79"/>
      <c r="V259" s="79"/>
      <c r="W259" s="79">
        <f t="shared" si="148"/>
        <v>0</v>
      </c>
      <c r="X259" s="80">
        <f t="shared" si="149"/>
        <v>0</v>
      </c>
      <c r="Y259" s="85">
        <f t="shared" si="150"/>
        <v>0</v>
      </c>
      <c r="Z259" s="80">
        <v>1339.52</v>
      </c>
      <c r="AA259" s="86">
        <f t="shared" si="151"/>
        <v>0</v>
      </c>
    </row>
    <row r="260" ht="30.75" customHeight="1">
      <c r="A260" s="118">
        <v>45.0</v>
      </c>
      <c r="B260" s="76" t="s">
        <v>512</v>
      </c>
      <c r="C260" s="77" t="s">
        <v>513</v>
      </c>
      <c r="D260" s="202" t="s">
        <v>425</v>
      </c>
      <c r="E260" s="79"/>
      <c r="F260" s="79"/>
      <c r="G260" s="79"/>
      <c r="H260" s="79">
        <f t="shared" si="142"/>
        <v>0</v>
      </c>
      <c r="I260" s="80">
        <f t="shared" si="143"/>
        <v>0</v>
      </c>
      <c r="J260" s="79"/>
      <c r="K260" s="79"/>
      <c r="L260" s="79"/>
      <c r="M260" s="79">
        <f t="shared" si="144"/>
        <v>0</v>
      </c>
      <c r="N260" s="80">
        <f t="shared" si="145"/>
        <v>0</v>
      </c>
      <c r="O260" s="79"/>
      <c r="P260" s="79"/>
      <c r="Q260" s="79"/>
      <c r="R260" s="79">
        <f t="shared" si="146"/>
        <v>0</v>
      </c>
      <c r="S260" s="80">
        <f t="shared" si="147"/>
        <v>0</v>
      </c>
      <c r="T260" s="79"/>
      <c r="U260" s="79"/>
      <c r="V260" s="79"/>
      <c r="W260" s="79">
        <f t="shared" si="148"/>
        <v>0</v>
      </c>
      <c r="X260" s="80">
        <f t="shared" si="149"/>
        <v>0</v>
      </c>
      <c r="Y260" s="85">
        <f t="shared" si="150"/>
        <v>0</v>
      </c>
      <c r="Z260" s="80">
        <v>1817.92</v>
      </c>
      <c r="AA260" s="86">
        <f t="shared" si="151"/>
        <v>0</v>
      </c>
    </row>
    <row r="261" ht="30.75" customHeight="1">
      <c r="A261" s="118">
        <v>46.0</v>
      </c>
      <c r="B261" s="76" t="s">
        <v>514</v>
      </c>
      <c r="C261" s="77" t="s">
        <v>515</v>
      </c>
      <c r="D261" s="202" t="s">
        <v>425</v>
      </c>
      <c r="E261" s="79"/>
      <c r="F261" s="79"/>
      <c r="G261" s="79"/>
      <c r="H261" s="79">
        <f t="shared" si="142"/>
        <v>0</v>
      </c>
      <c r="I261" s="80">
        <f t="shared" si="143"/>
        <v>0</v>
      </c>
      <c r="J261" s="79"/>
      <c r="K261" s="79"/>
      <c r="L261" s="79"/>
      <c r="M261" s="79">
        <f t="shared" si="144"/>
        <v>0</v>
      </c>
      <c r="N261" s="80">
        <f t="shared" si="145"/>
        <v>0</v>
      </c>
      <c r="O261" s="79"/>
      <c r="P261" s="79"/>
      <c r="Q261" s="79"/>
      <c r="R261" s="79">
        <f t="shared" si="146"/>
        <v>0</v>
      </c>
      <c r="S261" s="80">
        <f t="shared" si="147"/>
        <v>0</v>
      </c>
      <c r="T261" s="79"/>
      <c r="U261" s="79"/>
      <c r="V261" s="79"/>
      <c r="W261" s="79">
        <f t="shared" si="148"/>
        <v>0</v>
      </c>
      <c r="X261" s="80">
        <f t="shared" si="149"/>
        <v>0</v>
      </c>
      <c r="Y261" s="85">
        <f t="shared" si="150"/>
        <v>0</v>
      </c>
      <c r="Z261" s="80">
        <v>468.0</v>
      </c>
      <c r="AA261" s="86">
        <f t="shared" si="151"/>
        <v>0</v>
      </c>
    </row>
    <row r="262" ht="30.75" customHeight="1">
      <c r="A262" s="118">
        <v>47.0</v>
      </c>
      <c r="B262" s="76" t="s">
        <v>516</v>
      </c>
      <c r="C262" s="77" t="s">
        <v>517</v>
      </c>
      <c r="D262" s="202" t="s">
        <v>425</v>
      </c>
      <c r="E262" s="79"/>
      <c r="F262" s="79"/>
      <c r="G262" s="79"/>
      <c r="H262" s="79">
        <f t="shared" si="142"/>
        <v>0</v>
      </c>
      <c r="I262" s="80">
        <f t="shared" si="143"/>
        <v>0</v>
      </c>
      <c r="J262" s="79"/>
      <c r="K262" s="79"/>
      <c r="L262" s="79"/>
      <c r="M262" s="79">
        <f t="shared" si="144"/>
        <v>0</v>
      </c>
      <c r="N262" s="80">
        <f t="shared" si="145"/>
        <v>0</v>
      </c>
      <c r="O262" s="79"/>
      <c r="P262" s="79"/>
      <c r="Q262" s="79"/>
      <c r="R262" s="79">
        <f t="shared" si="146"/>
        <v>0</v>
      </c>
      <c r="S262" s="80">
        <f t="shared" si="147"/>
        <v>0</v>
      </c>
      <c r="T262" s="79"/>
      <c r="U262" s="79"/>
      <c r="V262" s="79"/>
      <c r="W262" s="79">
        <f t="shared" si="148"/>
        <v>0</v>
      </c>
      <c r="X262" s="80">
        <f t="shared" si="149"/>
        <v>0</v>
      </c>
      <c r="Y262" s="85">
        <f t="shared" si="150"/>
        <v>0</v>
      </c>
      <c r="Z262" s="80">
        <v>468.0</v>
      </c>
      <c r="AA262" s="86">
        <f t="shared" si="151"/>
        <v>0</v>
      </c>
    </row>
    <row r="263" ht="30.75" customHeight="1">
      <c r="A263" s="118">
        <v>48.0</v>
      </c>
      <c r="B263" s="76" t="s">
        <v>518</v>
      </c>
      <c r="C263" s="77" t="s">
        <v>519</v>
      </c>
      <c r="D263" s="202" t="s">
        <v>425</v>
      </c>
      <c r="E263" s="79"/>
      <c r="F263" s="79"/>
      <c r="G263" s="79"/>
      <c r="H263" s="79">
        <f t="shared" si="142"/>
        <v>0</v>
      </c>
      <c r="I263" s="80">
        <f t="shared" si="143"/>
        <v>0</v>
      </c>
      <c r="J263" s="79"/>
      <c r="K263" s="79"/>
      <c r="L263" s="79"/>
      <c r="M263" s="79">
        <f t="shared" si="144"/>
        <v>0</v>
      </c>
      <c r="N263" s="80">
        <f t="shared" si="145"/>
        <v>0</v>
      </c>
      <c r="O263" s="79"/>
      <c r="P263" s="79"/>
      <c r="Q263" s="79"/>
      <c r="R263" s="79">
        <f t="shared" si="146"/>
        <v>0</v>
      </c>
      <c r="S263" s="80">
        <f t="shared" si="147"/>
        <v>0</v>
      </c>
      <c r="T263" s="79"/>
      <c r="U263" s="79"/>
      <c r="V263" s="79"/>
      <c r="W263" s="79">
        <f t="shared" si="148"/>
        <v>0</v>
      </c>
      <c r="X263" s="80">
        <f t="shared" si="149"/>
        <v>0</v>
      </c>
      <c r="Y263" s="85">
        <f t="shared" si="150"/>
        <v>0</v>
      </c>
      <c r="Z263" s="80">
        <v>468.0</v>
      </c>
      <c r="AA263" s="86">
        <f t="shared" si="151"/>
        <v>0</v>
      </c>
    </row>
    <row r="264" ht="30.75" customHeight="1">
      <c r="A264" s="118">
        <v>49.0</v>
      </c>
      <c r="B264" s="76" t="s">
        <v>520</v>
      </c>
      <c r="C264" s="77" t="s">
        <v>521</v>
      </c>
      <c r="D264" s="202" t="s">
        <v>425</v>
      </c>
      <c r="E264" s="79"/>
      <c r="F264" s="79"/>
      <c r="G264" s="79"/>
      <c r="H264" s="79">
        <f t="shared" si="142"/>
        <v>0</v>
      </c>
      <c r="I264" s="80">
        <f t="shared" si="143"/>
        <v>0</v>
      </c>
      <c r="J264" s="79"/>
      <c r="K264" s="79"/>
      <c r="L264" s="79"/>
      <c r="M264" s="79">
        <f t="shared" si="144"/>
        <v>0</v>
      </c>
      <c r="N264" s="80">
        <f t="shared" si="145"/>
        <v>0</v>
      </c>
      <c r="O264" s="79"/>
      <c r="P264" s="79"/>
      <c r="Q264" s="79"/>
      <c r="R264" s="79">
        <f t="shared" si="146"/>
        <v>0</v>
      </c>
      <c r="S264" s="80">
        <f t="shared" si="147"/>
        <v>0</v>
      </c>
      <c r="T264" s="79"/>
      <c r="U264" s="79"/>
      <c r="V264" s="79"/>
      <c r="W264" s="79">
        <f t="shared" si="148"/>
        <v>0</v>
      </c>
      <c r="X264" s="80">
        <f t="shared" si="149"/>
        <v>0</v>
      </c>
      <c r="Y264" s="85">
        <f t="shared" si="150"/>
        <v>0</v>
      </c>
      <c r="Z264" s="80">
        <v>774.8</v>
      </c>
      <c r="AA264" s="86">
        <f t="shared" si="151"/>
        <v>0</v>
      </c>
    </row>
    <row r="265" ht="30.75" customHeight="1">
      <c r="A265" s="118">
        <v>50.0</v>
      </c>
      <c r="B265" s="76" t="s">
        <v>522</v>
      </c>
      <c r="C265" s="77" t="s">
        <v>523</v>
      </c>
      <c r="D265" s="202" t="s">
        <v>425</v>
      </c>
      <c r="E265" s="79"/>
      <c r="F265" s="79"/>
      <c r="G265" s="79"/>
      <c r="H265" s="79">
        <f t="shared" si="142"/>
        <v>0</v>
      </c>
      <c r="I265" s="80">
        <f t="shared" si="143"/>
        <v>0</v>
      </c>
      <c r="J265" s="79"/>
      <c r="K265" s="79"/>
      <c r="L265" s="79"/>
      <c r="M265" s="79">
        <f t="shared" si="144"/>
        <v>0</v>
      </c>
      <c r="N265" s="80">
        <f t="shared" si="145"/>
        <v>0</v>
      </c>
      <c r="O265" s="79"/>
      <c r="P265" s="79"/>
      <c r="Q265" s="79"/>
      <c r="R265" s="79">
        <f t="shared" si="146"/>
        <v>0</v>
      </c>
      <c r="S265" s="80">
        <f t="shared" si="147"/>
        <v>0</v>
      </c>
      <c r="T265" s="79"/>
      <c r="U265" s="79"/>
      <c r="V265" s="79"/>
      <c r="W265" s="79">
        <f t="shared" si="148"/>
        <v>0</v>
      </c>
      <c r="X265" s="80">
        <f t="shared" si="149"/>
        <v>0</v>
      </c>
      <c r="Y265" s="85">
        <f t="shared" si="150"/>
        <v>0</v>
      </c>
      <c r="Z265" s="80">
        <v>77.43</v>
      </c>
      <c r="AA265" s="86">
        <f t="shared" si="151"/>
        <v>0</v>
      </c>
    </row>
    <row r="266" ht="30.75" customHeight="1">
      <c r="A266" s="118">
        <v>51.0</v>
      </c>
      <c r="B266" s="76" t="s">
        <v>524</v>
      </c>
      <c r="C266" s="77" t="s">
        <v>525</v>
      </c>
      <c r="D266" s="202" t="s">
        <v>425</v>
      </c>
      <c r="E266" s="79"/>
      <c r="F266" s="79"/>
      <c r="G266" s="79"/>
      <c r="H266" s="79">
        <f t="shared" si="142"/>
        <v>0</v>
      </c>
      <c r="I266" s="80">
        <f t="shared" si="143"/>
        <v>0</v>
      </c>
      <c r="J266" s="79"/>
      <c r="K266" s="79"/>
      <c r="L266" s="79"/>
      <c r="M266" s="79">
        <f t="shared" si="144"/>
        <v>0</v>
      </c>
      <c r="N266" s="80">
        <f t="shared" si="145"/>
        <v>0</v>
      </c>
      <c r="O266" s="79"/>
      <c r="P266" s="79"/>
      <c r="Q266" s="79"/>
      <c r="R266" s="79">
        <f t="shared" si="146"/>
        <v>0</v>
      </c>
      <c r="S266" s="80">
        <f t="shared" si="147"/>
        <v>0</v>
      </c>
      <c r="T266" s="79"/>
      <c r="U266" s="79"/>
      <c r="V266" s="79"/>
      <c r="W266" s="79">
        <f t="shared" si="148"/>
        <v>0</v>
      </c>
      <c r="X266" s="80">
        <f t="shared" si="149"/>
        <v>0</v>
      </c>
      <c r="Y266" s="85">
        <f t="shared" si="150"/>
        <v>0</v>
      </c>
      <c r="Z266" s="80">
        <v>77.94</v>
      </c>
      <c r="AA266" s="86">
        <f t="shared" si="151"/>
        <v>0</v>
      </c>
    </row>
    <row r="267" ht="30.75" customHeight="1">
      <c r="A267" s="118">
        <v>52.0</v>
      </c>
      <c r="B267" s="76" t="s">
        <v>526</v>
      </c>
      <c r="C267" s="77" t="s">
        <v>527</v>
      </c>
      <c r="D267" s="202" t="s">
        <v>425</v>
      </c>
      <c r="E267" s="79"/>
      <c r="F267" s="79"/>
      <c r="G267" s="79"/>
      <c r="H267" s="79">
        <f t="shared" si="142"/>
        <v>0</v>
      </c>
      <c r="I267" s="80">
        <f t="shared" si="143"/>
        <v>0</v>
      </c>
      <c r="J267" s="79"/>
      <c r="K267" s="79"/>
      <c r="L267" s="79"/>
      <c r="M267" s="79">
        <f t="shared" si="144"/>
        <v>0</v>
      </c>
      <c r="N267" s="80">
        <f t="shared" si="145"/>
        <v>0</v>
      </c>
      <c r="O267" s="79"/>
      <c r="P267" s="79"/>
      <c r="Q267" s="79"/>
      <c r="R267" s="79">
        <f t="shared" si="146"/>
        <v>0</v>
      </c>
      <c r="S267" s="80">
        <f t="shared" si="147"/>
        <v>0</v>
      </c>
      <c r="T267" s="79"/>
      <c r="U267" s="79"/>
      <c r="V267" s="79"/>
      <c r="W267" s="79">
        <f t="shared" si="148"/>
        <v>0</v>
      </c>
      <c r="X267" s="80">
        <f t="shared" si="149"/>
        <v>0</v>
      </c>
      <c r="Y267" s="85">
        <f t="shared" si="150"/>
        <v>0</v>
      </c>
      <c r="Z267" s="80">
        <v>818.48</v>
      </c>
      <c r="AA267" s="86">
        <f t="shared" si="151"/>
        <v>0</v>
      </c>
    </row>
    <row r="268" ht="30.75" customHeight="1">
      <c r="A268" s="118">
        <v>53.0</v>
      </c>
      <c r="B268" s="76" t="s">
        <v>528</v>
      </c>
      <c r="C268" s="77" t="s">
        <v>529</v>
      </c>
      <c r="D268" s="202" t="s">
        <v>425</v>
      </c>
      <c r="E268" s="79"/>
      <c r="F268" s="79"/>
      <c r="G268" s="79"/>
      <c r="H268" s="79">
        <f t="shared" si="142"/>
        <v>0</v>
      </c>
      <c r="I268" s="80">
        <f t="shared" si="143"/>
        <v>0</v>
      </c>
      <c r="J268" s="79"/>
      <c r="K268" s="79"/>
      <c r="L268" s="79"/>
      <c r="M268" s="79">
        <f t="shared" si="144"/>
        <v>0</v>
      </c>
      <c r="N268" s="80">
        <f t="shared" si="145"/>
        <v>0</v>
      </c>
      <c r="O268" s="79"/>
      <c r="P268" s="79"/>
      <c r="Q268" s="79"/>
      <c r="R268" s="79">
        <f t="shared" si="146"/>
        <v>0</v>
      </c>
      <c r="S268" s="80">
        <f t="shared" si="147"/>
        <v>0</v>
      </c>
      <c r="T268" s="79"/>
      <c r="U268" s="79"/>
      <c r="V268" s="79"/>
      <c r="W268" s="79">
        <f t="shared" si="148"/>
        <v>0</v>
      </c>
      <c r="X268" s="80">
        <f t="shared" si="149"/>
        <v>0</v>
      </c>
      <c r="Y268" s="85">
        <f t="shared" si="150"/>
        <v>0</v>
      </c>
      <c r="Z268" s="80">
        <v>6760.0</v>
      </c>
      <c r="AA268" s="86">
        <f t="shared" si="151"/>
        <v>0</v>
      </c>
    </row>
    <row r="269" ht="30.75" customHeight="1">
      <c r="A269" s="118">
        <v>54.0</v>
      </c>
      <c r="B269" s="76" t="s">
        <v>530</v>
      </c>
      <c r="C269" s="77" t="s">
        <v>531</v>
      </c>
      <c r="D269" s="202" t="s">
        <v>425</v>
      </c>
      <c r="E269" s="79"/>
      <c r="F269" s="79"/>
      <c r="G269" s="79"/>
      <c r="H269" s="79">
        <f t="shared" si="142"/>
        <v>0</v>
      </c>
      <c r="I269" s="80">
        <f t="shared" si="143"/>
        <v>0</v>
      </c>
      <c r="J269" s="79"/>
      <c r="K269" s="79"/>
      <c r="L269" s="79"/>
      <c r="M269" s="79">
        <f t="shared" si="144"/>
        <v>0</v>
      </c>
      <c r="N269" s="80">
        <f t="shared" si="145"/>
        <v>0</v>
      </c>
      <c r="O269" s="79"/>
      <c r="P269" s="79"/>
      <c r="Q269" s="79"/>
      <c r="R269" s="79">
        <f t="shared" si="146"/>
        <v>0</v>
      </c>
      <c r="S269" s="80">
        <f t="shared" si="147"/>
        <v>0</v>
      </c>
      <c r="T269" s="79"/>
      <c r="U269" s="79"/>
      <c r="V269" s="79"/>
      <c r="W269" s="79">
        <f t="shared" si="148"/>
        <v>0</v>
      </c>
      <c r="X269" s="80">
        <f t="shared" si="149"/>
        <v>0</v>
      </c>
      <c r="Y269" s="85">
        <f t="shared" si="150"/>
        <v>0</v>
      </c>
      <c r="Z269" s="80">
        <v>3567.2</v>
      </c>
      <c r="AA269" s="86">
        <f t="shared" si="151"/>
        <v>0</v>
      </c>
    </row>
    <row r="270" ht="30.75" customHeight="1">
      <c r="A270" s="118">
        <v>55.0</v>
      </c>
      <c r="B270" s="76" t="s">
        <v>532</v>
      </c>
      <c r="C270" s="77" t="s">
        <v>533</v>
      </c>
      <c r="D270" s="202" t="s">
        <v>425</v>
      </c>
      <c r="E270" s="79"/>
      <c r="F270" s="79"/>
      <c r="G270" s="79"/>
      <c r="H270" s="79">
        <f t="shared" si="142"/>
        <v>0</v>
      </c>
      <c r="I270" s="80">
        <f t="shared" si="143"/>
        <v>0</v>
      </c>
      <c r="J270" s="79"/>
      <c r="K270" s="79"/>
      <c r="L270" s="79"/>
      <c r="M270" s="79">
        <f t="shared" si="144"/>
        <v>0</v>
      </c>
      <c r="N270" s="80">
        <f t="shared" si="145"/>
        <v>0</v>
      </c>
      <c r="O270" s="79"/>
      <c r="P270" s="79"/>
      <c r="Q270" s="79"/>
      <c r="R270" s="79">
        <f t="shared" si="146"/>
        <v>0</v>
      </c>
      <c r="S270" s="80">
        <f t="shared" si="147"/>
        <v>0</v>
      </c>
      <c r="T270" s="79"/>
      <c r="U270" s="79"/>
      <c r="V270" s="79"/>
      <c r="W270" s="79">
        <f t="shared" si="148"/>
        <v>0</v>
      </c>
      <c r="X270" s="80">
        <f t="shared" si="149"/>
        <v>0</v>
      </c>
      <c r="Y270" s="85">
        <f t="shared" si="150"/>
        <v>0</v>
      </c>
      <c r="Z270" s="80">
        <v>5002.4</v>
      </c>
      <c r="AA270" s="86">
        <f t="shared" si="151"/>
        <v>0</v>
      </c>
    </row>
    <row r="271" ht="30.75" customHeight="1">
      <c r="A271" s="118">
        <v>56.0</v>
      </c>
      <c r="B271" s="76" t="s">
        <v>534</v>
      </c>
      <c r="C271" s="77" t="s">
        <v>535</v>
      </c>
      <c r="D271" s="202" t="s">
        <v>425</v>
      </c>
      <c r="E271" s="79"/>
      <c r="F271" s="79"/>
      <c r="G271" s="79"/>
      <c r="H271" s="79">
        <f t="shared" si="142"/>
        <v>0</v>
      </c>
      <c r="I271" s="80">
        <f t="shared" si="143"/>
        <v>0</v>
      </c>
      <c r="J271" s="79"/>
      <c r="K271" s="79"/>
      <c r="L271" s="79"/>
      <c r="M271" s="79">
        <f t="shared" si="144"/>
        <v>0</v>
      </c>
      <c r="N271" s="80">
        <f t="shared" si="145"/>
        <v>0</v>
      </c>
      <c r="O271" s="79"/>
      <c r="P271" s="79"/>
      <c r="Q271" s="79"/>
      <c r="R271" s="79">
        <f t="shared" si="146"/>
        <v>0</v>
      </c>
      <c r="S271" s="80">
        <f t="shared" si="147"/>
        <v>0</v>
      </c>
      <c r="T271" s="79"/>
      <c r="U271" s="79"/>
      <c r="V271" s="79"/>
      <c r="W271" s="79">
        <f t="shared" si="148"/>
        <v>0</v>
      </c>
      <c r="X271" s="80">
        <f t="shared" si="149"/>
        <v>0</v>
      </c>
      <c r="Y271" s="85">
        <f t="shared" si="150"/>
        <v>0</v>
      </c>
      <c r="Z271" s="80">
        <v>5575.44</v>
      </c>
      <c r="AA271" s="86">
        <f t="shared" si="151"/>
        <v>0</v>
      </c>
    </row>
    <row r="272" ht="30.75" customHeight="1">
      <c r="A272" s="118">
        <v>57.0</v>
      </c>
      <c r="B272" s="76" t="s">
        <v>536</v>
      </c>
      <c r="C272" s="77" t="s">
        <v>537</v>
      </c>
      <c r="D272" s="202" t="s">
        <v>425</v>
      </c>
      <c r="E272" s="79"/>
      <c r="F272" s="79"/>
      <c r="G272" s="79"/>
      <c r="H272" s="79">
        <f t="shared" si="142"/>
        <v>0</v>
      </c>
      <c r="I272" s="80">
        <f t="shared" si="143"/>
        <v>0</v>
      </c>
      <c r="J272" s="79"/>
      <c r="K272" s="79"/>
      <c r="L272" s="79"/>
      <c r="M272" s="79">
        <f t="shared" si="144"/>
        <v>0</v>
      </c>
      <c r="N272" s="80">
        <f t="shared" si="145"/>
        <v>0</v>
      </c>
      <c r="O272" s="79"/>
      <c r="P272" s="79"/>
      <c r="Q272" s="79"/>
      <c r="R272" s="79">
        <f t="shared" si="146"/>
        <v>0</v>
      </c>
      <c r="S272" s="80">
        <f t="shared" si="147"/>
        <v>0</v>
      </c>
      <c r="T272" s="79"/>
      <c r="U272" s="79"/>
      <c r="V272" s="79"/>
      <c r="W272" s="79">
        <f t="shared" si="148"/>
        <v>0</v>
      </c>
      <c r="X272" s="80">
        <f t="shared" si="149"/>
        <v>0</v>
      </c>
      <c r="Y272" s="85">
        <f t="shared" si="150"/>
        <v>0</v>
      </c>
      <c r="Z272" s="80">
        <v>4564.56</v>
      </c>
      <c r="AA272" s="86">
        <f t="shared" si="151"/>
        <v>0</v>
      </c>
    </row>
    <row r="273" ht="30.75" customHeight="1">
      <c r="A273" s="118">
        <v>58.0</v>
      </c>
      <c r="B273" s="76" t="s">
        <v>538</v>
      </c>
      <c r="C273" s="77" t="s">
        <v>539</v>
      </c>
      <c r="D273" s="202" t="s">
        <v>425</v>
      </c>
      <c r="E273" s="79"/>
      <c r="F273" s="79"/>
      <c r="G273" s="79"/>
      <c r="H273" s="79">
        <f t="shared" si="142"/>
        <v>0</v>
      </c>
      <c r="I273" s="80">
        <f t="shared" si="143"/>
        <v>0</v>
      </c>
      <c r="J273" s="79"/>
      <c r="K273" s="79"/>
      <c r="L273" s="79"/>
      <c r="M273" s="79">
        <f t="shared" si="144"/>
        <v>0</v>
      </c>
      <c r="N273" s="80">
        <f t="shared" si="145"/>
        <v>0</v>
      </c>
      <c r="O273" s="79"/>
      <c r="P273" s="79"/>
      <c r="Q273" s="79"/>
      <c r="R273" s="79">
        <f t="shared" si="146"/>
        <v>0</v>
      </c>
      <c r="S273" s="80">
        <f t="shared" si="147"/>
        <v>0</v>
      </c>
      <c r="T273" s="79"/>
      <c r="U273" s="79"/>
      <c r="V273" s="79"/>
      <c r="W273" s="79">
        <f t="shared" si="148"/>
        <v>0</v>
      </c>
      <c r="X273" s="80">
        <f t="shared" si="149"/>
        <v>0</v>
      </c>
      <c r="Y273" s="85">
        <f t="shared" si="150"/>
        <v>0</v>
      </c>
      <c r="Z273" s="80">
        <v>7716.8</v>
      </c>
      <c r="AA273" s="86">
        <f t="shared" si="151"/>
        <v>0</v>
      </c>
    </row>
    <row r="274" ht="30.75" customHeight="1">
      <c r="A274" s="118">
        <v>59.0</v>
      </c>
      <c r="B274" s="76" t="s">
        <v>540</v>
      </c>
      <c r="C274" s="77" t="s">
        <v>541</v>
      </c>
      <c r="D274" s="202" t="s">
        <v>425</v>
      </c>
      <c r="E274" s="79"/>
      <c r="F274" s="79"/>
      <c r="G274" s="79"/>
      <c r="H274" s="79">
        <f t="shared" si="142"/>
        <v>0</v>
      </c>
      <c r="I274" s="80">
        <f t="shared" si="143"/>
        <v>0</v>
      </c>
      <c r="J274" s="79"/>
      <c r="K274" s="79"/>
      <c r="L274" s="79"/>
      <c r="M274" s="79">
        <f t="shared" si="144"/>
        <v>0</v>
      </c>
      <c r="N274" s="80">
        <f t="shared" si="145"/>
        <v>0</v>
      </c>
      <c r="O274" s="79"/>
      <c r="P274" s="79"/>
      <c r="Q274" s="79"/>
      <c r="R274" s="79">
        <f t="shared" si="146"/>
        <v>0</v>
      </c>
      <c r="S274" s="80">
        <f t="shared" si="147"/>
        <v>0</v>
      </c>
      <c r="T274" s="79"/>
      <c r="U274" s="79"/>
      <c r="V274" s="79"/>
      <c r="W274" s="79">
        <f t="shared" si="148"/>
        <v>0</v>
      </c>
      <c r="X274" s="80">
        <f t="shared" si="149"/>
        <v>0</v>
      </c>
      <c r="Y274" s="85">
        <f t="shared" si="150"/>
        <v>0</v>
      </c>
      <c r="Z274" s="80">
        <v>7716.8</v>
      </c>
      <c r="AA274" s="86">
        <f t="shared" si="151"/>
        <v>0</v>
      </c>
    </row>
    <row r="275" ht="30.75" customHeight="1">
      <c r="A275" s="118">
        <v>60.0</v>
      </c>
      <c r="B275" s="76" t="s">
        <v>542</v>
      </c>
      <c r="C275" s="77" t="s">
        <v>543</v>
      </c>
      <c r="D275" s="202" t="s">
        <v>425</v>
      </c>
      <c r="E275" s="79"/>
      <c r="F275" s="79"/>
      <c r="G275" s="79"/>
      <c r="H275" s="79">
        <f t="shared" si="142"/>
        <v>0</v>
      </c>
      <c r="I275" s="80">
        <f t="shared" si="143"/>
        <v>0</v>
      </c>
      <c r="J275" s="79"/>
      <c r="K275" s="79"/>
      <c r="L275" s="79"/>
      <c r="M275" s="79">
        <f t="shared" si="144"/>
        <v>0</v>
      </c>
      <c r="N275" s="80">
        <f t="shared" si="145"/>
        <v>0</v>
      </c>
      <c r="O275" s="79"/>
      <c r="P275" s="79"/>
      <c r="Q275" s="79"/>
      <c r="R275" s="79">
        <f t="shared" si="146"/>
        <v>0</v>
      </c>
      <c r="S275" s="80">
        <f t="shared" si="147"/>
        <v>0</v>
      </c>
      <c r="T275" s="79"/>
      <c r="U275" s="79"/>
      <c r="V275" s="79"/>
      <c r="W275" s="79">
        <f t="shared" si="148"/>
        <v>0</v>
      </c>
      <c r="X275" s="80">
        <f t="shared" si="149"/>
        <v>0</v>
      </c>
      <c r="Y275" s="85">
        <f t="shared" si="150"/>
        <v>0</v>
      </c>
      <c r="Z275" s="80">
        <v>7716.8</v>
      </c>
      <c r="AA275" s="86">
        <f t="shared" si="151"/>
        <v>0</v>
      </c>
    </row>
    <row r="276" ht="30.75" customHeight="1">
      <c r="A276" s="118">
        <v>61.0</v>
      </c>
      <c r="B276" s="76" t="s">
        <v>544</v>
      </c>
      <c r="C276" s="77" t="s">
        <v>545</v>
      </c>
      <c r="D276" s="202" t="s">
        <v>425</v>
      </c>
      <c r="E276" s="79"/>
      <c r="F276" s="79"/>
      <c r="G276" s="79"/>
      <c r="H276" s="79">
        <f t="shared" si="142"/>
        <v>0</v>
      </c>
      <c r="I276" s="80">
        <f t="shared" si="143"/>
        <v>0</v>
      </c>
      <c r="J276" s="79"/>
      <c r="K276" s="79"/>
      <c r="L276" s="79"/>
      <c r="M276" s="79">
        <f t="shared" si="144"/>
        <v>0</v>
      </c>
      <c r="N276" s="80">
        <f t="shared" si="145"/>
        <v>0</v>
      </c>
      <c r="O276" s="79"/>
      <c r="P276" s="79"/>
      <c r="Q276" s="79"/>
      <c r="R276" s="79">
        <f t="shared" si="146"/>
        <v>0</v>
      </c>
      <c r="S276" s="80">
        <f t="shared" si="147"/>
        <v>0</v>
      </c>
      <c r="T276" s="79"/>
      <c r="U276" s="79"/>
      <c r="V276" s="79"/>
      <c r="W276" s="79">
        <f t="shared" si="148"/>
        <v>0</v>
      </c>
      <c r="X276" s="80">
        <f t="shared" si="149"/>
        <v>0</v>
      </c>
      <c r="Y276" s="85">
        <f t="shared" si="150"/>
        <v>0</v>
      </c>
      <c r="Z276" s="80">
        <v>13399.36</v>
      </c>
      <c r="AA276" s="86">
        <f t="shared" si="151"/>
        <v>0</v>
      </c>
    </row>
    <row r="277" ht="30.75" customHeight="1">
      <c r="A277" s="118">
        <v>62.0</v>
      </c>
      <c r="B277" s="76" t="s">
        <v>546</v>
      </c>
      <c r="C277" s="77" t="s">
        <v>547</v>
      </c>
      <c r="D277" s="202" t="s">
        <v>425</v>
      </c>
      <c r="E277" s="79"/>
      <c r="F277" s="79"/>
      <c r="G277" s="79"/>
      <c r="H277" s="79">
        <f t="shared" si="142"/>
        <v>0</v>
      </c>
      <c r="I277" s="80">
        <f t="shared" si="143"/>
        <v>0</v>
      </c>
      <c r="J277" s="79"/>
      <c r="K277" s="79"/>
      <c r="L277" s="79"/>
      <c r="M277" s="79">
        <f t="shared" si="144"/>
        <v>0</v>
      </c>
      <c r="N277" s="80">
        <f t="shared" si="145"/>
        <v>0</v>
      </c>
      <c r="O277" s="79"/>
      <c r="P277" s="79"/>
      <c r="Q277" s="79"/>
      <c r="R277" s="79">
        <f t="shared" si="146"/>
        <v>0</v>
      </c>
      <c r="S277" s="80">
        <f t="shared" si="147"/>
        <v>0</v>
      </c>
      <c r="T277" s="79"/>
      <c r="U277" s="79"/>
      <c r="V277" s="79"/>
      <c r="W277" s="79">
        <f t="shared" si="148"/>
        <v>0</v>
      </c>
      <c r="X277" s="80">
        <f t="shared" si="149"/>
        <v>0</v>
      </c>
      <c r="Y277" s="85">
        <f t="shared" si="150"/>
        <v>0</v>
      </c>
      <c r="Z277" s="80">
        <v>3099.2</v>
      </c>
      <c r="AA277" s="86">
        <f t="shared" si="151"/>
        <v>0</v>
      </c>
    </row>
    <row r="278" ht="30.75" customHeight="1">
      <c r="A278" s="118">
        <v>63.0</v>
      </c>
      <c r="B278" s="76" t="s">
        <v>548</v>
      </c>
      <c r="C278" s="77" t="s">
        <v>549</v>
      </c>
      <c r="D278" s="202" t="s">
        <v>425</v>
      </c>
      <c r="E278" s="79"/>
      <c r="F278" s="79"/>
      <c r="G278" s="79"/>
      <c r="H278" s="79">
        <f t="shared" si="142"/>
        <v>0</v>
      </c>
      <c r="I278" s="80">
        <f t="shared" si="143"/>
        <v>0</v>
      </c>
      <c r="J278" s="79"/>
      <c r="K278" s="79"/>
      <c r="L278" s="79"/>
      <c r="M278" s="79">
        <f t="shared" si="144"/>
        <v>0</v>
      </c>
      <c r="N278" s="80">
        <f t="shared" si="145"/>
        <v>0</v>
      </c>
      <c r="O278" s="79"/>
      <c r="P278" s="79"/>
      <c r="Q278" s="79"/>
      <c r="R278" s="79">
        <f t="shared" si="146"/>
        <v>0</v>
      </c>
      <c r="S278" s="80">
        <f t="shared" si="147"/>
        <v>0</v>
      </c>
      <c r="T278" s="79"/>
      <c r="U278" s="79"/>
      <c r="V278" s="79"/>
      <c r="W278" s="79">
        <f t="shared" si="148"/>
        <v>0</v>
      </c>
      <c r="X278" s="80">
        <f t="shared" si="149"/>
        <v>0</v>
      </c>
      <c r="Y278" s="85">
        <f t="shared" si="150"/>
        <v>0</v>
      </c>
      <c r="Z278" s="80">
        <v>3603.6</v>
      </c>
      <c r="AA278" s="86">
        <f t="shared" si="151"/>
        <v>0</v>
      </c>
    </row>
    <row r="279" ht="30.75" customHeight="1">
      <c r="A279" s="118">
        <v>64.0</v>
      </c>
      <c r="B279" s="76" t="s">
        <v>550</v>
      </c>
      <c r="C279" s="77" t="s">
        <v>551</v>
      </c>
      <c r="D279" s="202" t="s">
        <v>425</v>
      </c>
      <c r="E279" s="79"/>
      <c r="F279" s="79"/>
      <c r="G279" s="79"/>
      <c r="H279" s="79">
        <f t="shared" si="142"/>
        <v>0</v>
      </c>
      <c r="I279" s="80">
        <f t="shared" si="143"/>
        <v>0</v>
      </c>
      <c r="J279" s="79"/>
      <c r="K279" s="79"/>
      <c r="L279" s="79"/>
      <c r="M279" s="79">
        <f t="shared" si="144"/>
        <v>0</v>
      </c>
      <c r="N279" s="80">
        <f t="shared" si="145"/>
        <v>0</v>
      </c>
      <c r="O279" s="79"/>
      <c r="P279" s="79"/>
      <c r="Q279" s="79"/>
      <c r="R279" s="79">
        <f t="shared" si="146"/>
        <v>0</v>
      </c>
      <c r="S279" s="80">
        <f t="shared" si="147"/>
        <v>0</v>
      </c>
      <c r="T279" s="79"/>
      <c r="U279" s="79"/>
      <c r="V279" s="79"/>
      <c r="W279" s="79">
        <f t="shared" si="148"/>
        <v>0</v>
      </c>
      <c r="X279" s="80">
        <f t="shared" si="149"/>
        <v>0</v>
      </c>
      <c r="Y279" s="85">
        <f t="shared" si="150"/>
        <v>0</v>
      </c>
      <c r="Z279" s="80">
        <v>6942.0</v>
      </c>
      <c r="AA279" s="86">
        <f t="shared" si="151"/>
        <v>0</v>
      </c>
    </row>
    <row r="280" ht="30.75" customHeight="1">
      <c r="A280" s="118">
        <v>65.0</v>
      </c>
      <c r="B280" s="76" t="s">
        <v>552</v>
      </c>
      <c r="C280" s="77" t="s">
        <v>553</v>
      </c>
      <c r="D280" s="202" t="s">
        <v>425</v>
      </c>
      <c r="E280" s="79"/>
      <c r="F280" s="79"/>
      <c r="G280" s="79"/>
      <c r="H280" s="79">
        <f t="shared" si="142"/>
        <v>0</v>
      </c>
      <c r="I280" s="80">
        <f t="shared" si="143"/>
        <v>0</v>
      </c>
      <c r="J280" s="79"/>
      <c r="K280" s="79"/>
      <c r="L280" s="79"/>
      <c r="M280" s="79">
        <f t="shared" si="144"/>
        <v>0</v>
      </c>
      <c r="N280" s="80">
        <f t="shared" si="145"/>
        <v>0</v>
      </c>
      <c r="O280" s="79"/>
      <c r="P280" s="79"/>
      <c r="Q280" s="79"/>
      <c r="R280" s="79">
        <f t="shared" si="146"/>
        <v>0</v>
      </c>
      <c r="S280" s="80">
        <f t="shared" si="147"/>
        <v>0</v>
      </c>
      <c r="T280" s="79"/>
      <c r="U280" s="79"/>
      <c r="V280" s="79"/>
      <c r="W280" s="79">
        <f t="shared" si="148"/>
        <v>0</v>
      </c>
      <c r="X280" s="80">
        <f t="shared" si="149"/>
        <v>0</v>
      </c>
      <c r="Y280" s="85">
        <f t="shared" si="150"/>
        <v>0</v>
      </c>
      <c r="Z280" s="80">
        <v>3741.92</v>
      </c>
      <c r="AA280" s="86">
        <f t="shared" si="151"/>
        <v>0</v>
      </c>
    </row>
    <row r="281" ht="30.75" customHeight="1">
      <c r="A281" s="118">
        <v>66.0</v>
      </c>
      <c r="B281" s="76" t="s">
        <v>554</v>
      </c>
      <c r="C281" s="77" t="s">
        <v>555</v>
      </c>
      <c r="D281" s="202" t="s">
        <v>425</v>
      </c>
      <c r="E281" s="79"/>
      <c r="F281" s="79"/>
      <c r="G281" s="79"/>
      <c r="H281" s="79">
        <f t="shared" si="142"/>
        <v>0</v>
      </c>
      <c r="I281" s="80">
        <f t="shared" si="143"/>
        <v>0</v>
      </c>
      <c r="J281" s="79"/>
      <c r="K281" s="79"/>
      <c r="L281" s="79"/>
      <c r="M281" s="79">
        <f t="shared" si="144"/>
        <v>0</v>
      </c>
      <c r="N281" s="80">
        <f t="shared" si="145"/>
        <v>0</v>
      </c>
      <c r="O281" s="79"/>
      <c r="P281" s="79"/>
      <c r="Q281" s="79"/>
      <c r="R281" s="79">
        <f t="shared" si="146"/>
        <v>0</v>
      </c>
      <c r="S281" s="80">
        <f t="shared" si="147"/>
        <v>0</v>
      </c>
      <c r="T281" s="79"/>
      <c r="U281" s="79"/>
      <c r="V281" s="79"/>
      <c r="W281" s="79">
        <f t="shared" si="148"/>
        <v>0</v>
      </c>
      <c r="X281" s="80">
        <f t="shared" si="149"/>
        <v>0</v>
      </c>
      <c r="Y281" s="85">
        <f t="shared" si="150"/>
        <v>0</v>
      </c>
      <c r="Z281" s="80">
        <v>3242.72</v>
      </c>
      <c r="AA281" s="86">
        <f t="shared" si="151"/>
        <v>0</v>
      </c>
    </row>
    <row r="282" ht="30.75" customHeight="1">
      <c r="A282" s="118">
        <v>67.0</v>
      </c>
      <c r="B282" s="76" t="s">
        <v>556</v>
      </c>
      <c r="C282" s="77" t="s">
        <v>557</v>
      </c>
      <c r="D282" s="202" t="s">
        <v>425</v>
      </c>
      <c r="E282" s="79"/>
      <c r="F282" s="79"/>
      <c r="G282" s="79"/>
      <c r="H282" s="79">
        <f t="shared" si="142"/>
        <v>0</v>
      </c>
      <c r="I282" s="80">
        <f t="shared" si="143"/>
        <v>0</v>
      </c>
      <c r="J282" s="79"/>
      <c r="K282" s="79"/>
      <c r="L282" s="79"/>
      <c r="M282" s="79">
        <f t="shared" si="144"/>
        <v>0</v>
      </c>
      <c r="N282" s="80">
        <f t="shared" si="145"/>
        <v>0</v>
      </c>
      <c r="O282" s="79"/>
      <c r="P282" s="79"/>
      <c r="Q282" s="79"/>
      <c r="R282" s="79">
        <f t="shared" si="146"/>
        <v>0</v>
      </c>
      <c r="S282" s="80">
        <f t="shared" si="147"/>
        <v>0</v>
      </c>
      <c r="T282" s="79"/>
      <c r="U282" s="79"/>
      <c r="V282" s="79"/>
      <c r="W282" s="79">
        <f t="shared" si="148"/>
        <v>0</v>
      </c>
      <c r="X282" s="80">
        <f t="shared" si="149"/>
        <v>0</v>
      </c>
      <c r="Y282" s="85">
        <f t="shared" si="150"/>
        <v>0</v>
      </c>
      <c r="Z282" s="80">
        <v>2350.4</v>
      </c>
      <c r="AA282" s="86">
        <f t="shared" si="151"/>
        <v>0</v>
      </c>
    </row>
    <row r="283" ht="30.75" customHeight="1">
      <c r="A283" s="118">
        <v>68.0</v>
      </c>
      <c r="B283" s="76" t="s">
        <v>558</v>
      </c>
      <c r="C283" s="77" t="s">
        <v>559</v>
      </c>
      <c r="D283" s="202" t="s">
        <v>425</v>
      </c>
      <c r="E283" s="79"/>
      <c r="F283" s="79"/>
      <c r="G283" s="79"/>
      <c r="H283" s="79">
        <f t="shared" si="142"/>
        <v>0</v>
      </c>
      <c r="I283" s="80">
        <f t="shared" si="143"/>
        <v>0</v>
      </c>
      <c r="J283" s="79"/>
      <c r="K283" s="79"/>
      <c r="L283" s="79"/>
      <c r="M283" s="79">
        <f t="shared" si="144"/>
        <v>0</v>
      </c>
      <c r="N283" s="80">
        <f t="shared" si="145"/>
        <v>0</v>
      </c>
      <c r="O283" s="79"/>
      <c r="P283" s="79"/>
      <c r="Q283" s="79"/>
      <c r="R283" s="79">
        <f t="shared" si="146"/>
        <v>0</v>
      </c>
      <c r="S283" s="80">
        <f t="shared" si="147"/>
        <v>0</v>
      </c>
      <c r="T283" s="79"/>
      <c r="U283" s="79"/>
      <c r="V283" s="79"/>
      <c r="W283" s="79">
        <f t="shared" si="148"/>
        <v>0</v>
      </c>
      <c r="X283" s="80">
        <f t="shared" si="149"/>
        <v>0</v>
      </c>
      <c r="Y283" s="85">
        <f t="shared" si="150"/>
        <v>0</v>
      </c>
      <c r="Z283" s="80">
        <v>2610.4</v>
      </c>
      <c r="AA283" s="86">
        <f t="shared" si="151"/>
        <v>0</v>
      </c>
    </row>
    <row r="284" ht="30.75" customHeight="1">
      <c r="A284" s="118">
        <v>69.0</v>
      </c>
      <c r="B284" s="76" t="s">
        <v>560</v>
      </c>
      <c r="C284" s="77" t="s">
        <v>561</v>
      </c>
      <c r="D284" s="202" t="s">
        <v>425</v>
      </c>
      <c r="E284" s="79"/>
      <c r="F284" s="79"/>
      <c r="G284" s="79"/>
      <c r="H284" s="79">
        <f t="shared" si="142"/>
        <v>0</v>
      </c>
      <c r="I284" s="80">
        <f t="shared" si="143"/>
        <v>0</v>
      </c>
      <c r="J284" s="79"/>
      <c r="K284" s="79"/>
      <c r="L284" s="79"/>
      <c r="M284" s="79">
        <f t="shared" si="144"/>
        <v>0</v>
      </c>
      <c r="N284" s="80">
        <f t="shared" si="145"/>
        <v>0</v>
      </c>
      <c r="O284" s="79"/>
      <c r="P284" s="79"/>
      <c r="Q284" s="79"/>
      <c r="R284" s="79">
        <f t="shared" si="146"/>
        <v>0</v>
      </c>
      <c r="S284" s="80">
        <f t="shared" si="147"/>
        <v>0</v>
      </c>
      <c r="T284" s="79"/>
      <c r="U284" s="79"/>
      <c r="V284" s="79"/>
      <c r="W284" s="79">
        <f t="shared" si="148"/>
        <v>0</v>
      </c>
      <c r="X284" s="80">
        <f t="shared" si="149"/>
        <v>0</v>
      </c>
      <c r="Y284" s="85">
        <f t="shared" si="150"/>
        <v>0</v>
      </c>
      <c r="Z284" s="80">
        <v>2610.4</v>
      </c>
      <c r="AA284" s="86">
        <f t="shared" si="151"/>
        <v>0</v>
      </c>
    </row>
    <row r="285" ht="30.75" customHeight="1">
      <c r="A285" s="118">
        <v>70.0</v>
      </c>
      <c r="B285" s="76" t="s">
        <v>562</v>
      </c>
      <c r="C285" s="77" t="s">
        <v>563</v>
      </c>
      <c r="D285" s="202" t="s">
        <v>425</v>
      </c>
      <c r="E285" s="79"/>
      <c r="F285" s="79"/>
      <c r="G285" s="79"/>
      <c r="H285" s="79">
        <f t="shared" si="142"/>
        <v>0</v>
      </c>
      <c r="I285" s="80">
        <f t="shared" si="143"/>
        <v>0</v>
      </c>
      <c r="J285" s="79"/>
      <c r="K285" s="79"/>
      <c r="L285" s="79"/>
      <c r="M285" s="79">
        <f t="shared" si="144"/>
        <v>0</v>
      </c>
      <c r="N285" s="80">
        <f t="shared" si="145"/>
        <v>0</v>
      </c>
      <c r="O285" s="79"/>
      <c r="P285" s="79"/>
      <c r="Q285" s="79"/>
      <c r="R285" s="79">
        <f t="shared" si="146"/>
        <v>0</v>
      </c>
      <c r="S285" s="80">
        <f t="shared" si="147"/>
        <v>0</v>
      </c>
      <c r="T285" s="79"/>
      <c r="U285" s="79"/>
      <c r="V285" s="79"/>
      <c r="W285" s="79">
        <f t="shared" si="148"/>
        <v>0</v>
      </c>
      <c r="X285" s="80">
        <f t="shared" si="149"/>
        <v>0</v>
      </c>
      <c r="Y285" s="85">
        <f t="shared" si="150"/>
        <v>0</v>
      </c>
      <c r="Z285" s="80">
        <v>2610.4</v>
      </c>
      <c r="AA285" s="86">
        <f t="shared" si="151"/>
        <v>0</v>
      </c>
    </row>
    <row r="286" ht="30.75" customHeight="1">
      <c r="A286" s="118">
        <v>71.0</v>
      </c>
      <c r="B286" s="76" t="s">
        <v>564</v>
      </c>
      <c r="C286" s="77" t="s">
        <v>565</v>
      </c>
      <c r="D286" s="202" t="s">
        <v>425</v>
      </c>
      <c r="E286" s="79"/>
      <c r="F286" s="79"/>
      <c r="G286" s="79"/>
      <c r="H286" s="79">
        <f t="shared" si="142"/>
        <v>0</v>
      </c>
      <c r="I286" s="80">
        <f t="shared" si="143"/>
        <v>0</v>
      </c>
      <c r="J286" s="79"/>
      <c r="K286" s="79"/>
      <c r="L286" s="79"/>
      <c r="M286" s="79">
        <f t="shared" si="144"/>
        <v>0</v>
      </c>
      <c r="N286" s="80">
        <f t="shared" si="145"/>
        <v>0</v>
      </c>
      <c r="O286" s="79"/>
      <c r="P286" s="79"/>
      <c r="Q286" s="79"/>
      <c r="R286" s="79">
        <f t="shared" si="146"/>
        <v>0</v>
      </c>
      <c r="S286" s="80">
        <f t="shared" si="147"/>
        <v>0</v>
      </c>
      <c r="T286" s="79"/>
      <c r="U286" s="79"/>
      <c r="V286" s="79"/>
      <c r="W286" s="79">
        <f t="shared" si="148"/>
        <v>0</v>
      </c>
      <c r="X286" s="80">
        <f t="shared" si="149"/>
        <v>0</v>
      </c>
      <c r="Y286" s="85">
        <f t="shared" si="150"/>
        <v>0</v>
      </c>
      <c r="Z286" s="80">
        <v>3192.8</v>
      </c>
      <c r="AA286" s="86">
        <f t="shared" si="151"/>
        <v>0</v>
      </c>
    </row>
    <row r="287" ht="30.75" customHeight="1">
      <c r="A287" s="118">
        <v>72.0</v>
      </c>
      <c r="B287" s="76" t="s">
        <v>566</v>
      </c>
      <c r="C287" s="77" t="s">
        <v>567</v>
      </c>
      <c r="D287" s="202" t="s">
        <v>425</v>
      </c>
      <c r="E287" s="79"/>
      <c r="F287" s="79"/>
      <c r="G287" s="79"/>
      <c r="H287" s="79">
        <f t="shared" si="142"/>
        <v>0</v>
      </c>
      <c r="I287" s="80">
        <f t="shared" si="143"/>
        <v>0</v>
      </c>
      <c r="J287" s="79"/>
      <c r="K287" s="79"/>
      <c r="L287" s="79"/>
      <c r="M287" s="79">
        <f t="shared" si="144"/>
        <v>0</v>
      </c>
      <c r="N287" s="80">
        <f t="shared" si="145"/>
        <v>0</v>
      </c>
      <c r="O287" s="79"/>
      <c r="P287" s="79"/>
      <c r="Q287" s="79"/>
      <c r="R287" s="79">
        <f t="shared" si="146"/>
        <v>0</v>
      </c>
      <c r="S287" s="80">
        <f t="shared" si="147"/>
        <v>0</v>
      </c>
      <c r="T287" s="79"/>
      <c r="U287" s="79"/>
      <c r="V287" s="79"/>
      <c r="W287" s="79">
        <f t="shared" si="148"/>
        <v>0</v>
      </c>
      <c r="X287" s="80">
        <f t="shared" si="149"/>
        <v>0</v>
      </c>
      <c r="Y287" s="85">
        <f t="shared" si="150"/>
        <v>0</v>
      </c>
      <c r="Z287" s="80">
        <v>3083.6</v>
      </c>
      <c r="AA287" s="86">
        <f t="shared" si="151"/>
        <v>0</v>
      </c>
    </row>
    <row r="288" ht="30.75" customHeight="1">
      <c r="A288" s="118">
        <v>73.0</v>
      </c>
      <c r="B288" s="76" t="s">
        <v>568</v>
      </c>
      <c r="C288" s="77" t="s">
        <v>569</v>
      </c>
      <c r="D288" s="202" t="s">
        <v>425</v>
      </c>
      <c r="E288" s="79"/>
      <c r="F288" s="79"/>
      <c r="G288" s="79"/>
      <c r="H288" s="79">
        <f t="shared" si="142"/>
        <v>0</v>
      </c>
      <c r="I288" s="80">
        <f t="shared" si="143"/>
        <v>0</v>
      </c>
      <c r="J288" s="79"/>
      <c r="K288" s="79"/>
      <c r="L288" s="79"/>
      <c r="M288" s="79">
        <f t="shared" si="144"/>
        <v>0</v>
      </c>
      <c r="N288" s="80">
        <f t="shared" si="145"/>
        <v>0</v>
      </c>
      <c r="O288" s="79"/>
      <c r="P288" s="79"/>
      <c r="Q288" s="79"/>
      <c r="R288" s="79">
        <f t="shared" si="146"/>
        <v>0</v>
      </c>
      <c r="S288" s="80">
        <f t="shared" si="147"/>
        <v>0</v>
      </c>
      <c r="T288" s="79"/>
      <c r="U288" s="79"/>
      <c r="V288" s="79"/>
      <c r="W288" s="79">
        <f t="shared" si="148"/>
        <v>0</v>
      </c>
      <c r="X288" s="80">
        <f t="shared" si="149"/>
        <v>0</v>
      </c>
      <c r="Y288" s="85">
        <f t="shared" si="150"/>
        <v>0</v>
      </c>
      <c r="Z288" s="80">
        <v>3083.6</v>
      </c>
      <c r="AA288" s="86">
        <f t="shared" si="151"/>
        <v>0</v>
      </c>
    </row>
    <row r="289" ht="30.75" customHeight="1">
      <c r="A289" s="118">
        <v>74.0</v>
      </c>
      <c r="B289" s="76" t="s">
        <v>570</v>
      </c>
      <c r="C289" s="77" t="s">
        <v>571</v>
      </c>
      <c r="D289" s="202" t="s">
        <v>425</v>
      </c>
      <c r="E289" s="79"/>
      <c r="F289" s="79"/>
      <c r="G289" s="79"/>
      <c r="H289" s="79">
        <f t="shared" si="142"/>
        <v>0</v>
      </c>
      <c r="I289" s="80">
        <f t="shared" si="143"/>
        <v>0</v>
      </c>
      <c r="J289" s="79"/>
      <c r="K289" s="79"/>
      <c r="L289" s="79"/>
      <c r="M289" s="79">
        <f t="shared" si="144"/>
        <v>0</v>
      </c>
      <c r="N289" s="80">
        <f t="shared" si="145"/>
        <v>0</v>
      </c>
      <c r="O289" s="79"/>
      <c r="P289" s="79"/>
      <c r="Q289" s="79"/>
      <c r="R289" s="79">
        <f t="shared" si="146"/>
        <v>0</v>
      </c>
      <c r="S289" s="80">
        <f t="shared" si="147"/>
        <v>0</v>
      </c>
      <c r="T289" s="79"/>
      <c r="U289" s="79"/>
      <c r="V289" s="79"/>
      <c r="W289" s="79">
        <f t="shared" si="148"/>
        <v>0</v>
      </c>
      <c r="X289" s="80">
        <f t="shared" si="149"/>
        <v>0</v>
      </c>
      <c r="Y289" s="85">
        <f t="shared" si="150"/>
        <v>0</v>
      </c>
      <c r="Z289" s="80">
        <v>3083.6</v>
      </c>
      <c r="AA289" s="86">
        <f t="shared" si="151"/>
        <v>0</v>
      </c>
    </row>
    <row r="290" ht="30.75" customHeight="1">
      <c r="A290" s="118">
        <v>75.0</v>
      </c>
      <c r="B290" s="76" t="s">
        <v>572</v>
      </c>
      <c r="C290" s="77" t="s">
        <v>573</v>
      </c>
      <c r="D290" s="202" t="s">
        <v>425</v>
      </c>
      <c r="E290" s="79"/>
      <c r="F290" s="79"/>
      <c r="G290" s="79"/>
      <c r="H290" s="79">
        <f t="shared" si="142"/>
        <v>0</v>
      </c>
      <c r="I290" s="80">
        <f t="shared" si="143"/>
        <v>0</v>
      </c>
      <c r="J290" s="79"/>
      <c r="K290" s="79"/>
      <c r="L290" s="79"/>
      <c r="M290" s="79">
        <f t="shared" si="144"/>
        <v>0</v>
      </c>
      <c r="N290" s="80">
        <f t="shared" si="145"/>
        <v>0</v>
      </c>
      <c r="O290" s="79"/>
      <c r="P290" s="79"/>
      <c r="Q290" s="79"/>
      <c r="R290" s="79">
        <f t="shared" si="146"/>
        <v>0</v>
      </c>
      <c r="S290" s="80">
        <f t="shared" si="147"/>
        <v>0</v>
      </c>
      <c r="T290" s="79"/>
      <c r="U290" s="79"/>
      <c r="V290" s="79"/>
      <c r="W290" s="79">
        <f t="shared" si="148"/>
        <v>0</v>
      </c>
      <c r="X290" s="80">
        <f t="shared" si="149"/>
        <v>0</v>
      </c>
      <c r="Y290" s="85">
        <f t="shared" si="150"/>
        <v>0</v>
      </c>
      <c r="Z290" s="80">
        <v>7872.8</v>
      </c>
      <c r="AA290" s="86">
        <f t="shared" si="151"/>
        <v>0</v>
      </c>
    </row>
    <row r="291" ht="30.75" customHeight="1">
      <c r="A291" s="118">
        <v>76.0</v>
      </c>
      <c r="B291" s="76" t="s">
        <v>574</v>
      </c>
      <c r="C291" s="77" t="s">
        <v>575</v>
      </c>
      <c r="D291" s="202" t="s">
        <v>425</v>
      </c>
      <c r="E291" s="79"/>
      <c r="F291" s="79"/>
      <c r="G291" s="79"/>
      <c r="H291" s="79">
        <f t="shared" si="142"/>
        <v>0</v>
      </c>
      <c r="I291" s="80">
        <f t="shared" si="143"/>
        <v>0</v>
      </c>
      <c r="J291" s="79"/>
      <c r="K291" s="79"/>
      <c r="L291" s="79"/>
      <c r="M291" s="79">
        <f t="shared" si="144"/>
        <v>0</v>
      </c>
      <c r="N291" s="80">
        <f t="shared" si="145"/>
        <v>0</v>
      </c>
      <c r="O291" s="79"/>
      <c r="P291" s="79"/>
      <c r="Q291" s="79"/>
      <c r="R291" s="79">
        <f t="shared" si="146"/>
        <v>0</v>
      </c>
      <c r="S291" s="80">
        <f t="shared" si="147"/>
        <v>0</v>
      </c>
      <c r="T291" s="79"/>
      <c r="U291" s="79"/>
      <c r="V291" s="79"/>
      <c r="W291" s="79">
        <f t="shared" si="148"/>
        <v>0</v>
      </c>
      <c r="X291" s="80">
        <f t="shared" si="149"/>
        <v>0</v>
      </c>
      <c r="Y291" s="85">
        <f t="shared" si="150"/>
        <v>0</v>
      </c>
      <c r="Z291" s="80">
        <v>6786.0</v>
      </c>
      <c r="AA291" s="86">
        <f t="shared" si="151"/>
        <v>0</v>
      </c>
    </row>
    <row r="292" ht="30.75" customHeight="1">
      <c r="A292" s="118">
        <v>77.0</v>
      </c>
      <c r="B292" s="76" t="s">
        <v>576</v>
      </c>
      <c r="C292" s="77" t="s">
        <v>577</v>
      </c>
      <c r="D292" s="202" t="s">
        <v>425</v>
      </c>
      <c r="E292" s="79"/>
      <c r="F292" s="79"/>
      <c r="G292" s="79"/>
      <c r="H292" s="79">
        <f t="shared" si="142"/>
        <v>0</v>
      </c>
      <c r="I292" s="80">
        <f t="shared" si="143"/>
        <v>0</v>
      </c>
      <c r="J292" s="79"/>
      <c r="K292" s="79"/>
      <c r="L292" s="79"/>
      <c r="M292" s="79">
        <f t="shared" si="144"/>
        <v>0</v>
      </c>
      <c r="N292" s="80">
        <f t="shared" si="145"/>
        <v>0</v>
      </c>
      <c r="O292" s="79"/>
      <c r="P292" s="79"/>
      <c r="Q292" s="79"/>
      <c r="R292" s="79">
        <f t="shared" si="146"/>
        <v>0</v>
      </c>
      <c r="S292" s="80">
        <f t="shared" si="147"/>
        <v>0</v>
      </c>
      <c r="T292" s="79"/>
      <c r="U292" s="79"/>
      <c r="V292" s="79"/>
      <c r="W292" s="79">
        <f t="shared" si="148"/>
        <v>0</v>
      </c>
      <c r="X292" s="80">
        <f t="shared" si="149"/>
        <v>0</v>
      </c>
      <c r="Y292" s="85">
        <f t="shared" si="150"/>
        <v>0</v>
      </c>
      <c r="Z292" s="80">
        <v>10103.6</v>
      </c>
      <c r="AA292" s="86">
        <f t="shared" si="151"/>
        <v>0</v>
      </c>
    </row>
    <row r="293" ht="30.75" customHeight="1">
      <c r="A293" s="118">
        <v>78.0</v>
      </c>
      <c r="B293" s="76" t="s">
        <v>578</v>
      </c>
      <c r="C293" s="77" t="s">
        <v>579</v>
      </c>
      <c r="D293" s="202" t="s">
        <v>425</v>
      </c>
      <c r="E293" s="79"/>
      <c r="F293" s="79"/>
      <c r="G293" s="79"/>
      <c r="H293" s="79">
        <f t="shared" si="142"/>
        <v>0</v>
      </c>
      <c r="I293" s="80">
        <f t="shared" si="143"/>
        <v>0</v>
      </c>
      <c r="J293" s="79"/>
      <c r="K293" s="79"/>
      <c r="L293" s="79"/>
      <c r="M293" s="79">
        <f t="shared" si="144"/>
        <v>0</v>
      </c>
      <c r="N293" s="80">
        <f t="shared" si="145"/>
        <v>0</v>
      </c>
      <c r="O293" s="79"/>
      <c r="P293" s="79"/>
      <c r="Q293" s="79"/>
      <c r="R293" s="79">
        <f t="shared" si="146"/>
        <v>0</v>
      </c>
      <c r="S293" s="80">
        <f t="shared" si="147"/>
        <v>0</v>
      </c>
      <c r="T293" s="79"/>
      <c r="U293" s="79"/>
      <c r="V293" s="79"/>
      <c r="W293" s="79">
        <f t="shared" si="148"/>
        <v>0</v>
      </c>
      <c r="X293" s="80">
        <f t="shared" si="149"/>
        <v>0</v>
      </c>
      <c r="Y293" s="85">
        <f t="shared" si="150"/>
        <v>0</v>
      </c>
      <c r="Z293" s="80">
        <v>10193.04</v>
      </c>
      <c r="AA293" s="86">
        <f t="shared" si="151"/>
        <v>0</v>
      </c>
    </row>
    <row r="294" ht="30.75" customHeight="1">
      <c r="A294" s="118">
        <v>79.0</v>
      </c>
      <c r="B294" s="76" t="s">
        <v>580</v>
      </c>
      <c r="C294" s="77" t="s">
        <v>581</v>
      </c>
      <c r="D294" s="202" t="s">
        <v>425</v>
      </c>
      <c r="E294" s="79"/>
      <c r="F294" s="79"/>
      <c r="G294" s="79"/>
      <c r="H294" s="79">
        <f t="shared" si="142"/>
        <v>0</v>
      </c>
      <c r="I294" s="80">
        <f t="shared" si="143"/>
        <v>0</v>
      </c>
      <c r="J294" s="79"/>
      <c r="K294" s="79"/>
      <c r="L294" s="79"/>
      <c r="M294" s="79">
        <f t="shared" si="144"/>
        <v>0</v>
      </c>
      <c r="N294" s="80">
        <f t="shared" si="145"/>
        <v>0</v>
      </c>
      <c r="O294" s="79"/>
      <c r="P294" s="79"/>
      <c r="Q294" s="79"/>
      <c r="R294" s="79">
        <f t="shared" si="146"/>
        <v>0</v>
      </c>
      <c r="S294" s="80">
        <f t="shared" si="147"/>
        <v>0</v>
      </c>
      <c r="T294" s="79"/>
      <c r="U294" s="79"/>
      <c r="V294" s="79"/>
      <c r="W294" s="79">
        <f t="shared" si="148"/>
        <v>0</v>
      </c>
      <c r="X294" s="80">
        <f t="shared" si="149"/>
        <v>0</v>
      </c>
      <c r="Y294" s="85">
        <f t="shared" si="150"/>
        <v>0</v>
      </c>
      <c r="Z294" s="80">
        <v>10103.6</v>
      </c>
      <c r="AA294" s="86">
        <f t="shared" si="151"/>
        <v>0</v>
      </c>
    </row>
    <row r="295" ht="30.75" customHeight="1">
      <c r="A295" s="118">
        <v>80.0</v>
      </c>
      <c r="B295" s="76" t="s">
        <v>582</v>
      </c>
      <c r="C295" s="77" t="s">
        <v>583</v>
      </c>
      <c r="D295" s="202" t="s">
        <v>425</v>
      </c>
      <c r="E295" s="79"/>
      <c r="F295" s="79"/>
      <c r="G295" s="79"/>
      <c r="H295" s="79">
        <f t="shared" si="142"/>
        <v>0</v>
      </c>
      <c r="I295" s="80">
        <f t="shared" si="143"/>
        <v>0</v>
      </c>
      <c r="J295" s="79"/>
      <c r="K295" s="79"/>
      <c r="L295" s="79"/>
      <c r="M295" s="79">
        <f t="shared" si="144"/>
        <v>0</v>
      </c>
      <c r="N295" s="80">
        <f t="shared" si="145"/>
        <v>0</v>
      </c>
      <c r="O295" s="79"/>
      <c r="P295" s="79"/>
      <c r="Q295" s="79"/>
      <c r="R295" s="79">
        <f t="shared" si="146"/>
        <v>0</v>
      </c>
      <c r="S295" s="80">
        <f t="shared" si="147"/>
        <v>0</v>
      </c>
      <c r="T295" s="79"/>
      <c r="U295" s="79"/>
      <c r="V295" s="79"/>
      <c r="W295" s="79">
        <f t="shared" si="148"/>
        <v>0</v>
      </c>
      <c r="X295" s="80">
        <f t="shared" si="149"/>
        <v>0</v>
      </c>
      <c r="Y295" s="85">
        <f t="shared" si="150"/>
        <v>0</v>
      </c>
      <c r="Z295" s="80">
        <v>3837.6</v>
      </c>
      <c r="AA295" s="86">
        <f t="shared" si="151"/>
        <v>0</v>
      </c>
    </row>
    <row r="296" ht="30.75" customHeight="1">
      <c r="A296" s="118">
        <v>81.0</v>
      </c>
      <c r="B296" s="76" t="s">
        <v>584</v>
      </c>
      <c r="C296" s="77" t="s">
        <v>585</v>
      </c>
      <c r="D296" s="202" t="s">
        <v>425</v>
      </c>
      <c r="E296" s="79"/>
      <c r="F296" s="79"/>
      <c r="G296" s="79"/>
      <c r="H296" s="79">
        <f t="shared" si="142"/>
        <v>0</v>
      </c>
      <c r="I296" s="80">
        <f t="shared" si="143"/>
        <v>0</v>
      </c>
      <c r="J296" s="79"/>
      <c r="K296" s="79"/>
      <c r="L296" s="79"/>
      <c r="M296" s="79">
        <f t="shared" si="144"/>
        <v>0</v>
      </c>
      <c r="N296" s="80">
        <f t="shared" si="145"/>
        <v>0</v>
      </c>
      <c r="O296" s="79"/>
      <c r="P296" s="79"/>
      <c r="Q296" s="79"/>
      <c r="R296" s="79">
        <f t="shared" si="146"/>
        <v>0</v>
      </c>
      <c r="S296" s="80">
        <f t="shared" si="147"/>
        <v>0</v>
      </c>
      <c r="T296" s="79"/>
      <c r="U296" s="79"/>
      <c r="V296" s="79"/>
      <c r="W296" s="79">
        <f t="shared" si="148"/>
        <v>0</v>
      </c>
      <c r="X296" s="80">
        <f t="shared" si="149"/>
        <v>0</v>
      </c>
      <c r="Y296" s="85">
        <f t="shared" si="150"/>
        <v>0</v>
      </c>
      <c r="Z296" s="80">
        <v>5460.0</v>
      </c>
      <c r="AA296" s="86">
        <f t="shared" si="151"/>
        <v>0</v>
      </c>
    </row>
    <row r="297" ht="30.75" customHeight="1">
      <c r="A297" s="118">
        <v>82.0</v>
      </c>
      <c r="B297" s="76" t="s">
        <v>586</v>
      </c>
      <c r="C297" s="77" t="s">
        <v>587</v>
      </c>
      <c r="D297" s="202" t="s">
        <v>425</v>
      </c>
      <c r="E297" s="79"/>
      <c r="F297" s="79"/>
      <c r="G297" s="79"/>
      <c r="H297" s="79">
        <f t="shared" si="142"/>
        <v>0</v>
      </c>
      <c r="I297" s="80">
        <f t="shared" si="143"/>
        <v>0</v>
      </c>
      <c r="J297" s="79"/>
      <c r="K297" s="79"/>
      <c r="L297" s="79"/>
      <c r="M297" s="79">
        <f t="shared" si="144"/>
        <v>0</v>
      </c>
      <c r="N297" s="80">
        <f t="shared" si="145"/>
        <v>0</v>
      </c>
      <c r="O297" s="79"/>
      <c r="P297" s="79"/>
      <c r="Q297" s="79"/>
      <c r="R297" s="79">
        <f t="shared" si="146"/>
        <v>0</v>
      </c>
      <c r="S297" s="80">
        <f t="shared" si="147"/>
        <v>0</v>
      </c>
      <c r="T297" s="79"/>
      <c r="U297" s="79"/>
      <c r="V297" s="79"/>
      <c r="W297" s="79">
        <f t="shared" si="148"/>
        <v>0</v>
      </c>
      <c r="X297" s="80">
        <f t="shared" si="149"/>
        <v>0</v>
      </c>
      <c r="Y297" s="85">
        <f t="shared" si="150"/>
        <v>0</v>
      </c>
      <c r="Z297" s="80">
        <v>5460.0</v>
      </c>
      <c r="AA297" s="86">
        <f t="shared" si="151"/>
        <v>0</v>
      </c>
    </row>
    <row r="298" ht="30.75" customHeight="1">
      <c r="A298" s="118">
        <v>83.0</v>
      </c>
      <c r="B298" s="76" t="s">
        <v>588</v>
      </c>
      <c r="C298" s="77" t="s">
        <v>589</v>
      </c>
      <c r="D298" s="202" t="s">
        <v>425</v>
      </c>
      <c r="E298" s="79"/>
      <c r="F298" s="79"/>
      <c r="G298" s="79"/>
      <c r="H298" s="79">
        <f t="shared" si="142"/>
        <v>0</v>
      </c>
      <c r="I298" s="80">
        <f t="shared" si="143"/>
        <v>0</v>
      </c>
      <c r="J298" s="79"/>
      <c r="K298" s="79"/>
      <c r="L298" s="79"/>
      <c r="M298" s="79">
        <f t="shared" si="144"/>
        <v>0</v>
      </c>
      <c r="N298" s="80">
        <f t="shared" si="145"/>
        <v>0</v>
      </c>
      <c r="O298" s="79"/>
      <c r="P298" s="79"/>
      <c r="Q298" s="79"/>
      <c r="R298" s="79">
        <f t="shared" si="146"/>
        <v>0</v>
      </c>
      <c r="S298" s="80">
        <f t="shared" si="147"/>
        <v>0</v>
      </c>
      <c r="T298" s="79"/>
      <c r="U298" s="79"/>
      <c r="V298" s="79"/>
      <c r="W298" s="79">
        <f t="shared" si="148"/>
        <v>0</v>
      </c>
      <c r="X298" s="80">
        <f t="shared" si="149"/>
        <v>0</v>
      </c>
      <c r="Y298" s="85">
        <f t="shared" si="150"/>
        <v>0</v>
      </c>
      <c r="Z298" s="80">
        <v>6011.2</v>
      </c>
      <c r="AA298" s="86">
        <f t="shared" si="151"/>
        <v>0</v>
      </c>
    </row>
    <row r="299" ht="30.75" customHeight="1">
      <c r="A299" s="118">
        <v>84.0</v>
      </c>
      <c r="B299" s="76" t="s">
        <v>590</v>
      </c>
      <c r="C299" s="77" t="s">
        <v>591</v>
      </c>
      <c r="D299" s="202" t="s">
        <v>425</v>
      </c>
      <c r="E299" s="79"/>
      <c r="F299" s="79"/>
      <c r="G299" s="79"/>
      <c r="H299" s="79">
        <f t="shared" si="142"/>
        <v>0</v>
      </c>
      <c r="I299" s="80">
        <f t="shared" si="143"/>
        <v>0</v>
      </c>
      <c r="J299" s="79"/>
      <c r="K299" s="79"/>
      <c r="L299" s="79"/>
      <c r="M299" s="79">
        <f t="shared" si="144"/>
        <v>0</v>
      </c>
      <c r="N299" s="80">
        <f t="shared" si="145"/>
        <v>0</v>
      </c>
      <c r="O299" s="79"/>
      <c r="P299" s="79"/>
      <c r="Q299" s="79"/>
      <c r="R299" s="79">
        <f t="shared" si="146"/>
        <v>0</v>
      </c>
      <c r="S299" s="80">
        <f t="shared" si="147"/>
        <v>0</v>
      </c>
      <c r="T299" s="79"/>
      <c r="U299" s="79"/>
      <c r="V299" s="79"/>
      <c r="W299" s="79">
        <f t="shared" si="148"/>
        <v>0</v>
      </c>
      <c r="X299" s="80">
        <f t="shared" si="149"/>
        <v>0</v>
      </c>
      <c r="Y299" s="85">
        <f t="shared" si="150"/>
        <v>0</v>
      </c>
      <c r="Z299" s="80">
        <v>4050.8</v>
      </c>
      <c r="AA299" s="86">
        <f t="shared" si="151"/>
        <v>0</v>
      </c>
    </row>
    <row r="300" ht="30.75" customHeight="1">
      <c r="A300" s="118">
        <v>85.0</v>
      </c>
      <c r="B300" s="76" t="s">
        <v>592</v>
      </c>
      <c r="C300" s="77" t="s">
        <v>593</v>
      </c>
      <c r="D300" s="202" t="s">
        <v>425</v>
      </c>
      <c r="E300" s="79"/>
      <c r="F300" s="79"/>
      <c r="G300" s="79"/>
      <c r="H300" s="79">
        <f t="shared" si="142"/>
        <v>0</v>
      </c>
      <c r="I300" s="80">
        <f t="shared" si="143"/>
        <v>0</v>
      </c>
      <c r="J300" s="79"/>
      <c r="K300" s="79"/>
      <c r="L300" s="79"/>
      <c r="M300" s="79">
        <f t="shared" si="144"/>
        <v>0</v>
      </c>
      <c r="N300" s="80">
        <f t="shared" si="145"/>
        <v>0</v>
      </c>
      <c r="O300" s="79"/>
      <c r="P300" s="79"/>
      <c r="Q300" s="79"/>
      <c r="R300" s="79">
        <f t="shared" si="146"/>
        <v>0</v>
      </c>
      <c r="S300" s="80">
        <f t="shared" si="147"/>
        <v>0</v>
      </c>
      <c r="T300" s="79"/>
      <c r="U300" s="79"/>
      <c r="V300" s="79"/>
      <c r="W300" s="79">
        <f t="shared" si="148"/>
        <v>0</v>
      </c>
      <c r="X300" s="80">
        <f t="shared" si="149"/>
        <v>0</v>
      </c>
      <c r="Y300" s="85">
        <f t="shared" si="150"/>
        <v>0</v>
      </c>
      <c r="Z300" s="80">
        <v>7332.0</v>
      </c>
      <c r="AA300" s="86">
        <f t="shared" si="151"/>
        <v>0</v>
      </c>
    </row>
    <row r="301" ht="30.75" customHeight="1">
      <c r="A301" s="118">
        <v>86.0</v>
      </c>
      <c r="B301" s="76" t="s">
        <v>594</v>
      </c>
      <c r="C301" s="77" t="s">
        <v>595</v>
      </c>
      <c r="D301" s="202" t="s">
        <v>425</v>
      </c>
      <c r="E301" s="79"/>
      <c r="F301" s="79"/>
      <c r="G301" s="79"/>
      <c r="H301" s="79">
        <f t="shared" si="142"/>
        <v>0</v>
      </c>
      <c r="I301" s="80">
        <f t="shared" si="143"/>
        <v>0</v>
      </c>
      <c r="J301" s="79"/>
      <c r="K301" s="79"/>
      <c r="L301" s="79"/>
      <c r="M301" s="79">
        <f t="shared" si="144"/>
        <v>0</v>
      </c>
      <c r="N301" s="80">
        <f t="shared" si="145"/>
        <v>0</v>
      </c>
      <c r="O301" s="79"/>
      <c r="P301" s="79"/>
      <c r="Q301" s="79"/>
      <c r="R301" s="79">
        <f t="shared" si="146"/>
        <v>0</v>
      </c>
      <c r="S301" s="80">
        <f t="shared" si="147"/>
        <v>0</v>
      </c>
      <c r="T301" s="79"/>
      <c r="U301" s="79"/>
      <c r="V301" s="79"/>
      <c r="W301" s="79">
        <f t="shared" si="148"/>
        <v>0</v>
      </c>
      <c r="X301" s="80">
        <f t="shared" si="149"/>
        <v>0</v>
      </c>
      <c r="Y301" s="85">
        <f t="shared" si="150"/>
        <v>0</v>
      </c>
      <c r="Z301" s="80">
        <v>2878.72</v>
      </c>
      <c r="AA301" s="86">
        <f t="shared" si="151"/>
        <v>0</v>
      </c>
    </row>
    <row r="302" ht="30.75" customHeight="1">
      <c r="A302" s="118">
        <v>87.0</v>
      </c>
      <c r="B302" s="76" t="s">
        <v>596</v>
      </c>
      <c r="C302" s="77" t="s">
        <v>597</v>
      </c>
      <c r="D302" s="202" t="s">
        <v>425</v>
      </c>
      <c r="E302" s="79"/>
      <c r="F302" s="79"/>
      <c r="G302" s="79"/>
      <c r="H302" s="79">
        <f t="shared" si="142"/>
        <v>0</v>
      </c>
      <c r="I302" s="80">
        <f t="shared" si="143"/>
        <v>0</v>
      </c>
      <c r="J302" s="79"/>
      <c r="K302" s="79"/>
      <c r="L302" s="79"/>
      <c r="M302" s="79">
        <f t="shared" si="144"/>
        <v>0</v>
      </c>
      <c r="N302" s="80">
        <f t="shared" si="145"/>
        <v>0</v>
      </c>
      <c r="O302" s="79"/>
      <c r="P302" s="79"/>
      <c r="Q302" s="79"/>
      <c r="R302" s="79">
        <f t="shared" si="146"/>
        <v>0</v>
      </c>
      <c r="S302" s="80">
        <f t="shared" si="147"/>
        <v>0</v>
      </c>
      <c r="T302" s="79"/>
      <c r="U302" s="79"/>
      <c r="V302" s="79"/>
      <c r="W302" s="79">
        <f t="shared" si="148"/>
        <v>0</v>
      </c>
      <c r="X302" s="80">
        <f t="shared" si="149"/>
        <v>0</v>
      </c>
      <c r="Y302" s="85">
        <f t="shared" si="150"/>
        <v>0</v>
      </c>
      <c r="Z302" s="80">
        <v>5246.8</v>
      </c>
      <c r="AA302" s="86">
        <f t="shared" si="151"/>
        <v>0</v>
      </c>
    </row>
    <row r="303" ht="30.75" customHeight="1">
      <c r="A303" s="118">
        <v>88.0</v>
      </c>
      <c r="B303" s="76" t="s">
        <v>598</v>
      </c>
      <c r="C303" s="77" t="s">
        <v>599</v>
      </c>
      <c r="D303" s="202" t="s">
        <v>425</v>
      </c>
      <c r="E303" s="79"/>
      <c r="F303" s="79"/>
      <c r="G303" s="79"/>
      <c r="H303" s="79">
        <f t="shared" si="142"/>
        <v>0</v>
      </c>
      <c r="I303" s="80">
        <f t="shared" si="143"/>
        <v>0</v>
      </c>
      <c r="J303" s="79"/>
      <c r="K303" s="79"/>
      <c r="L303" s="79"/>
      <c r="M303" s="79">
        <f t="shared" si="144"/>
        <v>0</v>
      </c>
      <c r="N303" s="80">
        <f t="shared" si="145"/>
        <v>0</v>
      </c>
      <c r="O303" s="79"/>
      <c r="P303" s="79"/>
      <c r="Q303" s="79"/>
      <c r="R303" s="79">
        <f t="shared" si="146"/>
        <v>0</v>
      </c>
      <c r="S303" s="80">
        <f t="shared" si="147"/>
        <v>0</v>
      </c>
      <c r="T303" s="79"/>
      <c r="U303" s="79"/>
      <c r="V303" s="79"/>
      <c r="W303" s="79">
        <f t="shared" si="148"/>
        <v>0</v>
      </c>
      <c r="X303" s="80">
        <f t="shared" si="149"/>
        <v>0</v>
      </c>
      <c r="Y303" s="85">
        <f t="shared" si="150"/>
        <v>0</v>
      </c>
      <c r="Z303" s="80">
        <v>4690.4</v>
      </c>
      <c r="AA303" s="86">
        <f t="shared" si="151"/>
        <v>0</v>
      </c>
    </row>
    <row r="304" ht="30.75" customHeight="1">
      <c r="A304" s="118">
        <v>89.0</v>
      </c>
      <c r="B304" s="76" t="s">
        <v>600</v>
      </c>
      <c r="C304" s="77" t="s">
        <v>601</v>
      </c>
      <c r="D304" s="202" t="s">
        <v>425</v>
      </c>
      <c r="E304" s="79"/>
      <c r="F304" s="79"/>
      <c r="G304" s="79"/>
      <c r="H304" s="79">
        <f t="shared" si="142"/>
        <v>0</v>
      </c>
      <c r="I304" s="80">
        <f t="shared" si="143"/>
        <v>0</v>
      </c>
      <c r="J304" s="79"/>
      <c r="K304" s="79"/>
      <c r="L304" s="79"/>
      <c r="M304" s="79">
        <f t="shared" si="144"/>
        <v>0</v>
      </c>
      <c r="N304" s="80">
        <f t="shared" si="145"/>
        <v>0</v>
      </c>
      <c r="O304" s="79"/>
      <c r="P304" s="79"/>
      <c r="Q304" s="79"/>
      <c r="R304" s="79">
        <f t="shared" si="146"/>
        <v>0</v>
      </c>
      <c r="S304" s="80">
        <f t="shared" si="147"/>
        <v>0</v>
      </c>
      <c r="T304" s="79"/>
      <c r="U304" s="79"/>
      <c r="V304" s="79"/>
      <c r="W304" s="79">
        <f t="shared" si="148"/>
        <v>0</v>
      </c>
      <c r="X304" s="80">
        <f t="shared" si="149"/>
        <v>0</v>
      </c>
      <c r="Y304" s="85">
        <f t="shared" si="150"/>
        <v>0</v>
      </c>
      <c r="Z304" s="80">
        <v>8359.52</v>
      </c>
      <c r="AA304" s="86">
        <f t="shared" si="151"/>
        <v>0</v>
      </c>
    </row>
    <row r="305" ht="30.75" customHeight="1">
      <c r="A305" s="118">
        <v>90.0</v>
      </c>
      <c r="B305" s="76" t="s">
        <v>602</v>
      </c>
      <c r="C305" s="77" t="s">
        <v>603</v>
      </c>
      <c r="D305" s="202" t="s">
        <v>425</v>
      </c>
      <c r="E305" s="79"/>
      <c r="F305" s="79"/>
      <c r="G305" s="79"/>
      <c r="H305" s="79">
        <f t="shared" si="142"/>
        <v>0</v>
      </c>
      <c r="I305" s="80">
        <f t="shared" si="143"/>
        <v>0</v>
      </c>
      <c r="J305" s="79"/>
      <c r="K305" s="79"/>
      <c r="L305" s="79"/>
      <c r="M305" s="79">
        <f t="shared" si="144"/>
        <v>0</v>
      </c>
      <c r="N305" s="80">
        <f t="shared" si="145"/>
        <v>0</v>
      </c>
      <c r="O305" s="79"/>
      <c r="P305" s="79"/>
      <c r="Q305" s="79"/>
      <c r="R305" s="79">
        <f t="shared" si="146"/>
        <v>0</v>
      </c>
      <c r="S305" s="80">
        <f t="shared" si="147"/>
        <v>0</v>
      </c>
      <c r="T305" s="79"/>
      <c r="U305" s="79"/>
      <c r="V305" s="79"/>
      <c r="W305" s="79">
        <f t="shared" si="148"/>
        <v>0</v>
      </c>
      <c r="X305" s="80">
        <f t="shared" si="149"/>
        <v>0</v>
      </c>
      <c r="Y305" s="85">
        <f t="shared" si="150"/>
        <v>0</v>
      </c>
      <c r="Z305" s="80">
        <v>7800.0</v>
      </c>
      <c r="AA305" s="86">
        <f t="shared" si="151"/>
        <v>0</v>
      </c>
    </row>
    <row r="306" ht="30.75" customHeight="1">
      <c r="A306" s="118">
        <v>91.0</v>
      </c>
      <c r="B306" s="76" t="s">
        <v>604</v>
      </c>
      <c r="C306" s="77" t="s">
        <v>605</v>
      </c>
      <c r="D306" s="202" t="s">
        <v>425</v>
      </c>
      <c r="E306" s="79"/>
      <c r="F306" s="79"/>
      <c r="G306" s="79"/>
      <c r="H306" s="79">
        <f t="shared" si="142"/>
        <v>0</v>
      </c>
      <c r="I306" s="80">
        <f t="shared" si="143"/>
        <v>0</v>
      </c>
      <c r="J306" s="79"/>
      <c r="K306" s="79"/>
      <c r="L306" s="79"/>
      <c r="M306" s="79">
        <f t="shared" si="144"/>
        <v>0</v>
      </c>
      <c r="N306" s="80">
        <f t="shared" si="145"/>
        <v>0</v>
      </c>
      <c r="O306" s="79"/>
      <c r="P306" s="79"/>
      <c r="Q306" s="79"/>
      <c r="R306" s="79">
        <f t="shared" si="146"/>
        <v>0</v>
      </c>
      <c r="S306" s="80">
        <f t="shared" si="147"/>
        <v>0</v>
      </c>
      <c r="T306" s="79"/>
      <c r="U306" s="79"/>
      <c r="V306" s="79"/>
      <c r="W306" s="79">
        <f t="shared" si="148"/>
        <v>0</v>
      </c>
      <c r="X306" s="80">
        <f t="shared" si="149"/>
        <v>0</v>
      </c>
      <c r="Y306" s="85">
        <f t="shared" si="150"/>
        <v>0</v>
      </c>
      <c r="Z306" s="80">
        <v>3034.72</v>
      </c>
      <c r="AA306" s="86">
        <f t="shared" si="151"/>
        <v>0</v>
      </c>
    </row>
    <row r="307" ht="30.75" customHeight="1">
      <c r="A307" s="118">
        <v>92.0</v>
      </c>
      <c r="B307" s="76" t="s">
        <v>606</v>
      </c>
      <c r="C307" s="77" t="s">
        <v>607</v>
      </c>
      <c r="D307" s="202" t="s">
        <v>425</v>
      </c>
      <c r="E307" s="79"/>
      <c r="F307" s="79"/>
      <c r="G307" s="79"/>
      <c r="H307" s="79">
        <f t="shared" si="142"/>
        <v>0</v>
      </c>
      <c r="I307" s="80">
        <f t="shared" si="143"/>
        <v>0</v>
      </c>
      <c r="J307" s="79"/>
      <c r="K307" s="79"/>
      <c r="L307" s="79"/>
      <c r="M307" s="79">
        <f t="shared" si="144"/>
        <v>0</v>
      </c>
      <c r="N307" s="80">
        <f t="shared" si="145"/>
        <v>0</v>
      </c>
      <c r="O307" s="79"/>
      <c r="P307" s="79"/>
      <c r="Q307" s="79"/>
      <c r="R307" s="79">
        <f t="shared" si="146"/>
        <v>0</v>
      </c>
      <c r="S307" s="80">
        <f t="shared" si="147"/>
        <v>0</v>
      </c>
      <c r="T307" s="79"/>
      <c r="U307" s="79"/>
      <c r="V307" s="79"/>
      <c r="W307" s="79">
        <f t="shared" si="148"/>
        <v>0</v>
      </c>
      <c r="X307" s="80">
        <f t="shared" si="149"/>
        <v>0</v>
      </c>
      <c r="Y307" s="85">
        <f t="shared" si="150"/>
        <v>0</v>
      </c>
      <c r="Z307" s="80">
        <v>3796.0</v>
      </c>
      <c r="AA307" s="86">
        <f t="shared" si="151"/>
        <v>0</v>
      </c>
    </row>
    <row r="308" ht="30.75" customHeight="1">
      <c r="A308" s="118">
        <v>93.0</v>
      </c>
      <c r="B308" s="76" t="s">
        <v>608</v>
      </c>
      <c r="C308" s="77" t="s">
        <v>609</v>
      </c>
      <c r="D308" s="202" t="s">
        <v>425</v>
      </c>
      <c r="E308" s="79"/>
      <c r="F308" s="79"/>
      <c r="G308" s="79"/>
      <c r="H308" s="79">
        <f t="shared" si="142"/>
        <v>0</v>
      </c>
      <c r="I308" s="80">
        <f t="shared" si="143"/>
        <v>0</v>
      </c>
      <c r="J308" s="79"/>
      <c r="K308" s="79"/>
      <c r="L308" s="79"/>
      <c r="M308" s="79">
        <f t="shared" si="144"/>
        <v>0</v>
      </c>
      <c r="N308" s="80">
        <f t="shared" si="145"/>
        <v>0</v>
      </c>
      <c r="O308" s="79"/>
      <c r="P308" s="79"/>
      <c r="Q308" s="79"/>
      <c r="R308" s="79">
        <f t="shared" si="146"/>
        <v>0</v>
      </c>
      <c r="S308" s="80">
        <f t="shared" si="147"/>
        <v>0</v>
      </c>
      <c r="T308" s="79"/>
      <c r="U308" s="79"/>
      <c r="V308" s="79"/>
      <c r="W308" s="79">
        <f t="shared" si="148"/>
        <v>0</v>
      </c>
      <c r="X308" s="80">
        <f t="shared" si="149"/>
        <v>0</v>
      </c>
      <c r="Y308" s="85">
        <f t="shared" si="150"/>
        <v>0</v>
      </c>
      <c r="Z308" s="80">
        <v>9828.0</v>
      </c>
      <c r="AA308" s="86">
        <f t="shared" si="151"/>
        <v>0</v>
      </c>
    </row>
    <row r="309" ht="30.75" customHeight="1">
      <c r="A309" s="118">
        <v>94.0</v>
      </c>
      <c r="B309" s="76" t="s">
        <v>610</v>
      </c>
      <c r="C309" s="77" t="s">
        <v>611</v>
      </c>
      <c r="D309" s="202" t="s">
        <v>425</v>
      </c>
      <c r="E309" s="79"/>
      <c r="F309" s="79"/>
      <c r="G309" s="79"/>
      <c r="H309" s="79">
        <f t="shared" si="142"/>
        <v>0</v>
      </c>
      <c r="I309" s="80">
        <f t="shared" si="143"/>
        <v>0</v>
      </c>
      <c r="J309" s="79"/>
      <c r="K309" s="79"/>
      <c r="L309" s="79"/>
      <c r="M309" s="79">
        <f t="shared" si="144"/>
        <v>0</v>
      </c>
      <c r="N309" s="80">
        <f t="shared" si="145"/>
        <v>0</v>
      </c>
      <c r="O309" s="79"/>
      <c r="P309" s="79"/>
      <c r="Q309" s="79"/>
      <c r="R309" s="79">
        <f t="shared" si="146"/>
        <v>0</v>
      </c>
      <c r="S309" s="80">
        <f t="shared" si="147"/>
        <v>0</v>
      </c>
      <c r="T309" s="79"/>
      <c r="U309" s="79"/>
      <c r="V309" s="79"/>
      <c r="W309" s="79">
        <f t="shared" si="148"/>
        <v>0</v>
      </c>
      <c r="X309" s="80">
        <f t="shared" si="149"/>
        <v>0</v>
      </c>
      <c r="Y309" s="85">
        <f t="shared" si="150"/>
        <v>0</v>
      </c>
      <c r="Z309" s="80">
        <v>13728.0</v>
      </c>
      <c r="AA309" s="86">
        <f t="shared" si="151"/>
        <v>0</v>
      </c>
    </row>
    <row r="310" ht="30.75" customHeight="1">
      <c r="A310" s="118">
        <v>95.0</v>
      </c>
      <c r="B310" s="76" t="s">
        <v>612</v>
      </c>
      <c r="C310" s="77" t="s">
        <v>613</v>
      </c>
      <c r="D310" s="202" t="s">
        <v>425</v>
      </c>
      <c r="E310" s="79"/>
      <c r="F310" s="79"/>
      <c r="G310" s="79"/>
      <c r="H310" s="79">
        <f t="shared" si="142"/>
        <v>0</v>
      </c>
      <c r="I310" s="80">
        <f t="shared" si="143"/>
        <v>0</v>
      </c>
      <c r="J310" s="79"/>
      <c r="K310" s="79"/>
      <c r="L310" s="79"/>
      <c r="M310" s="79">
        <f t="shared" si="144"/>
        <v>0</v>
      </c>
      <c r="N310" s="80">
        <f t="shared" si="145"/>
        <v>0</v>
      </c>
      <c r="O310" s="79"/>
      <c r="P310" s="79"/>
      <c r="Q310" s="79"/>
      <c r="R310" s="79">
        <f t="shared" si="146"/>
        <v>0</v>
      </c>
      <c r="S310" s="80">
        <f t="shared" si="147"/>
        <v>0</v>
      </c>
      <c r="T310" s="79"/>
      <c r="U310" s="79"/>
      <c r="V310" s="79"/>
      <c r="W310" s="79">
        <f t="shared" si="148"/>
        <v>0</v>
      </c>
      <c r="X310" s="80">
        <f t="shared" si="149"/>
        <v>0</v>
      </c>
      <c r="Y310" s="85">
        <f t="shared" si="150"/>
        <v>0</v>
      </c>
      <c r="Z310" s="80">
        <v>2574.0</v>
      </c>
      <c r="AA310" s="86">
        <f t="shared" si="151"/>
        <v>0</v>
      </c>
    </row>
    <row r="311" ht="30.75" customHeight="1">
      <c r="A311" s="118">
        <v>96.0</v>
      </c>
      <c r="B311" s="76" t="s">
        <v>614</v>
      </c>
      <c r="C311" s="77" t="s">
        <v>615</v>
      </c>
      <c r="D311" s="202" t="s">
        <v>425</v>
      </c>
      <c r="E311" s="79"/>
      <c r="F311" s="79"/>
      <c r="G311" s="79"/>
      <c r="H311" s="79">
        <f t="shared" si="142"/>
        <v>0</v>
      </c>
      <c r="I311" s="80">
        <f t="shared" si="143"/>
        <v>0</v>
      </c>
      <c r="J311" s="79"/>
      <c r="K311" s="79"/>
      <c r="L311" s="79"/>
      <c r="M311" s="79">
        <f t="shared" si="144"/>
        <v>0</v>
      </c>
      <c r="N311" s="80">
        <f t="shared" si="145"/>
        <v>0</v>
      </c>
      <c r="O311" s="79"/>
      <c r="P311" s="79"/>
      <c r="Q311" s="79"/>
      <c r="R311" s="79">
        <f t="shared" si="146"/>
        <v>0</v>
      </c>
      <c r="S311" s="80">
        <f t="shared" si="147"/>
        <v>0</v>
      </c>
      <c r="T311" s="79"/>
      <c r="U311" s="79"/>
      <c r="V311" s="79"/>
      <c r="W311" s="79">
        <f t="shared" si="148"/>
        <v>0</v>
      </c>
      <c r="X311" s="80">
        <f t="shared" si="149"/>
        <v>0</v>
      </c>
      <c r="Y311" s="85">
        <f t="shared" si="150"/>
        <v>0</v>
      </c>
      <c r="Z311" s="80">
        <v>2652.0</v>
      </c>
      <c r="AA311" s="86">
        <f t="shared" si="151"/>
        <v>0</v>
      </c>
    </row>
    <row r="312" ht="30.75" customHeight="1">
      <c r="A312" s="118">
        <v>97.0</v>
      </c>
      <c r="B312" s="76" t="s">
        <v>616</v>
      </c>
      <c r="C312" s="77" t="s">
        <v>617</v>
      </c>
      <c r="D312" s="202" t="s">
        <v>425</v>
      </c>
      <c r="E312" s="79"/>
      <c r="F312" s="79"/>
      <c r="G312" s="79"/>
      <c r="H312" s="79">
        <f t="shared" si="142"/>
        <v>0</v>
      </c>
      <c r="I312" s="80">
        <f t="shared" si="143"/>
        <v>0</v>
      </c>
      <c r="J312" s="79"/>
      <c r="K312" s="79"/>
      <c r="L312" s="79"/>
      <c r="M312" s="79">
        <f t="shared" si="144"/>
        <v>0</v>
      </c>
      <c r="N312" s="80">
        <f t="shared" si="145"/>
        <v>0</v>
      </c>
      <c r="O312" s="79"/>
      <c r="P312" s="79"/>
      <c r="Q312" s="79"/>
      <c r="R312" s="79">
        <f t="shared" si="146"/>
        <v>0</v>
      </c>
      <c r="S312" s="80">
        <f t="shared" si="147"/>
        <v>0</v>
      </c>
      <c r="T312" s="79"/>
      <c r="U312" s="79"/>
      <c r="V312" s="79"/>
      <c r="W312" s="79">
        <f t="shared" si="148"/>
        <v>0</v>
      </c>
      <c r="X312" s="80">
        <f t="shared" si="149"/>
        <v>0</v>
      </c>
      <c r="Y312" s="85">
        <f t="shared" si="150"/>
        <v>0</v>
      </c>
      <c r="Z312" s="80">
        <v>2652.0</v>
      </c>
      <c r="AA312" s="86">
        <f t="shared" si="151"/>
        <v>0</v>
      </c>
    </row>
    <row r="313" ht="30.75" customHeight="1">
      <c r="A313" s="118">
        <v>98.0</v>
      </c>
      <c r="B313" s="76" t="s">
        <v>618</v>
      </c>
      <c r="C313" s="77" t="s">
        <v>619</v>
      </c>
      <c r="D313" s="202" t="s">
        <v>425</v>
      </c>
      <c r="E313" s="79"/>
      <c r="F313" s="79"/>
      <c r="G313" s="79"/>
      <c r="H313" s="79">
        <f t="shared" si="142"/>
        <v>0</v>
      </c>
      <c r="I313" s="80">
        <f t="shared" si="143"/>
        <v>0</v>
      </c>
      <c r="J313" s="79"/>
      <c r="K313" s="79"/>
      <c r="L313" s="79"/>
      <c r="M313" s="79">
        <f t="shared" si="144"/>
        <v>0</v>
      </c>
      <c r="N313" s="80">
        <f t="shared" si="145"/>
        <v>0</v>
      </c>
      <c r="O313" s="79"/>
      <c r="P313" s="79"/>
      <c r="Q313" s="79"/>
      <c r="R313" s="79">
        <f t="shared" si="146"/>
        <v>0</v>
      </c>
      <c r="S313" s="80">
        <f t="shared" si="147"/>
        <v>0</v>
      </c>
      <c r="T313" s="79"/>
      <c r="U313" s="79"/>
      <c r="V313" s="79"/>
      <c r="W313" s="79">
        <f t="shared" si="148"/>
        <v>0</v>
      </c>
      <c r="X313" s="80">
        <f t="shared" si="149"/>
        <v>0</v>
      </c>
      <c r="Y313" s="85">
        <f t="shared" si="150"/>
        <v>0</v>
      </c>
      <c r="Z313" s="80">
        <v>2652.0</v>
      </c>
      <c r="AA313" s="86">
        <f t="shared" si="151"/>
        <v>0</v>
      </c>
    </row>
    <row r="314" ht="30.75" customHeight="1">
      <c r="A314" s="118">
        <v>99.0</v>
      </c>
      <c r="B314" s="76" t="s">
        <v>620</v>
      </c>
      <c r="C314" s="77" t="s">
        <v>621</v>
      </c>
      <c r="D314" s="202" t="s">
        <v>425</v>
      </c>
      <c r="E314" s="79"/>
      <c r="F314" s="79"/>
      <c r="G314" s="79"/>
      <c r="H314" s="79">
        <f t="shared" si="142"/>
        <v>0</v>
      </c>
      <c r="I314" s="80">
        <f t="shared" si="143"/>
        <v>0</v>
      </c>
      <c r="J314" s="79"/>
      <c r="K314" s="79"/>
      <c r="L314" s="79"/>
      <c r="M314" s="79">
        <f t="shared" si="144"/>
        <v>0</v>
      </c>
      <c r="N314" s="80">
        <f t="shared" si="145"/>
        <v>0</v>
      </c>
      <c r="O314" s="79"/>
      <c r="P314" s="79"/>
      <c r="Q314" s="79"/>
      <c r="R314" s="79">
        <f t="shared" si="146"/>
        <v>0</v>
      </c>
      <c r="S314" s="80">
        <f t="shared" si="147"/>
        <v>0</v>
      </c>
      <c r="T314" s="79"/>
      <c r="U314" s="79"/>
      <c r="V314" s="79"/>
      <c r="W314" s="79">
        <f t="shared" si="148"/>
        <v>0</v>
      </c>
      <c r="X314" s="80">
        <f t="shared" si="149"/>
        <v>0</v>
      </c>
      <c r="Y314" s="85">
        <f t="shared" si="150"/>
        <v>0</v>
      </c>
      <c r="Z314" s="80">
        <v>7030.4</v>
      </c>
      <c r="AA314" s="86">
        <f t="shared" si="151"/>
        <v>0</v>
      </c>
    </row>
    <row r="315" ht="30.75" customHeight="1">
      <c r="A315" s="118">
        <v>100.0</v>
      </c>
      <c r="B315" s="76" t="s">
        <v>622</v>
      </c>
      <c r="C315" s="77" t="s">
        <v>623</v>
      </c>
      <c r="D315" s="202" t="s">
        <v>425</v>
      </c>
      <c r="E315" s="79"/>
      <c r="F315" s="79"/>
      <c r="G315" s="79"/>
      <c r="H315" s="79">
        <f t="shared" si="142"/>
        <v>0</v>
      </c>
      <c r="I315" s="80">
        <f t="shared" si="143"/>
        <v>0</v>
      </c>
      <c r="J315" s="79"/>
      <c r="K315" s="79"/>
      <c r="L315" s="79"/>
      <c r="M315" s="79">
        <f t="shared" si="144"/>
        <v>0</v>
      </c>
      <c r="N315" s="80">
        <f t="shared" si="145"/>
        <v>0</v>
      </c>
      <c r="O315" s="79"/>
      <c r="P315" s="79"/>
      <c r="Q315" s="79"/>
      <c r="R315" s="79">
        <f t="shared" si="146"/>
        <v>0</v>
      </c>
      <c r="S315" s="80">
        <f t="shared" si="147"/>
        <v>0</v>
      </c>
      <c r="T315" s="79"/>
      <c r="U315" s="79"/>
      <c r="V315" s="79"/>
      <c r="W315" s="79">
        <f t="shared" si="148"/>
        <v>0</v>
      </c>
      <c r="X315" s="80">
        <f t="shared" si="149"/>
        <v>0</v>
      </c>
      <c r="Y315" s="85">
        <f t="shared" si="150"/>
        <v>0</v>
      </c>
      <c r="Z315" s="80">
        <v>8814.0</v>
      </c>
      <c r="AA315" s="86">
        <f t="shared" si="151"/>
        <v>0</v>
      </c>
    </row>
    <row r="316" ht="30.75" customHeight="1">
      <c r="A316" s="118">
        <v>101.0</v>
      </c>
      <c r="B316" s="76" t="s">
        <v>624</v>
      </c>
      <c r="C316" s="77" t="s">
        <v>625</v>
      </c>
      <c r="D316" s="202" t="s">
        <v>425</v>
      </c>
      <c r="E316" s="79"/>
      <c r="F316" s="79"/>
      <c r="G316" s="79"/>
      <c r="H316" s="79">
        <f t="shared" si="142"/>
        <v>0</v>
      </c>
      <c r="I316" s="80">
        <f t="shared" si="143"/>
        <v>0</v>
      </c>
      <c r="J316" s="79"/>
      <c r="K316" s="79"/>
      <c r="L316" s="79"/>
      <c r="M316" s="79">
        <f t="shared" si="144"/>
        <v>0</v>
      </c>
      <c r="N316" s="80">
        <f t="shared" si="145"/>
        <v>0</v>
      </c>
      <c r="O316" s="79"/>
      <c r="P316" s="79"/>
      <c r="Q316" s="79"/>
      <c r="R316" s="79">
        <f t="shared" si="146"/>
        <v>0</v>
      </c>
      <c r="S316" s="80">
        <f t="shared" si="147"/>
        <v>0</v>
      </c>
      <c r="T316" s="79"/>
      <c r="U316" s="79"/>
      <c r="V316" s="79"/>
      <c r="W316" s="79">
        <f t="shared" si="148"/>
        <v>0</v>
      </c>
      <c r="X316" s="80">
        <f t="shared" si="149"/>
        <v>0</v>
      </c>
      <c r="Y316" s="85">
        <f t="shared" si="150"/>
        <v>0</v>
      </c>
      <c r="Z316" s="80">
        <v>8814.0</v>
      </c>
      <c r="AA316" s="86">
        <f t="shared" si="151"/>
        <v>0</v>
      </c>
    </row>
    <row r="317" ht="30.75" customHeight="1">
      <c r="A317" s="118">
        <v>102.0</v>
      </c>
      <c r="B317" s="76" t="s">
        <v>626</v>
      </c>
      <c r="C317" s="77" t="s">
        <v>627</v>
      </c>
      <c r="D317" s="202" t="s">
        <v>425</v>
      </c>
      <c r="E317" s="79"/>
      <c r="F317" s="79"/>
      <c r="G317" s="79"/>
      <c r="H317" s="79">
        <f t="shared" si="142"/>
        <v>0</v>
      </c>
      <c r="I317" s="80">
        <f t="shared" si="143"/>
        <v>0</v>
      </c>
      <c r="J317" s="79"/>
      <c r="K317" s="79"/>
      <c r="L317" s="79"/>
      <c r="M317" s="79">
        <f t="shared" si="144"/>
        <v>0</v>
      </c>
      <c r="N317" s="80">
        <f t="shared" si="145"/>
        <v>0</v>
      </c>
      <c r="O317" s="79"/>
      <c r="P317" s="79"/>
      <c r="Q317" s="79"/>
      <c r="R317" s="79">
        <f t="shared" si="146"/>
        <v>0</v>
      </c>
      <c r="S317" s="80">
        <f t="shared" si="147"/>
        <v>0</v>
      </c>
      <c r="T317" s="79"/>
      <c r="U317" s="79"/>
      <c r="V317" s="79"/>
      <c r="W317" s="79">
        <f t="shared" si="148"/>
        <v>0</v>
      </c>
      <c r="X317" s="80">
        <f t="shared" si="149"/>
        <v>0</v>
      </c>
      <c r="Y317" s="85">
        <f t="shared" si="150"/>
        <v>0</v>
      </c>
      <c r="Z317" s="80">
        <v>8814.0</v>
      </c>
      <c r="AA317" s="86">
        <f t="shared" si="151"/>
        <v>0</v>
      </c>
    </row>
    <row r="318" ht="30.75" customHeight="1">
      <c r="A318" s="118">
        <v>103.0</v>
      </c>
      <c r="B318" s="76" t="s">
        <v>628</v>
      </c>
      <c r="C318" s="77" t="s">
        <v>629</v>
      </c>
      <c r="D318" s="202" t="s">
        <v>425</v>
      </c>
      <c r="E318" s="79"/>
      <c r="F318" s="79"/>
      <c r="G318" s="79"/>
      <c r="H318" s="79">
        <f t="shared" si="142"/>
        <v>0</v>
      </c>
      <c r="I318" s="80">
        <f t="shared" si="143"/>
        <v>0</v>
      </c>
      <c r="J318" s="79"/>
      <c r="K318" s="79"/>
      <c r="L318" s="79"/>
      <c r="M318" s="79">
        <f t="shared" si="144"/>
        <v>0</v>
      </c>
      <c r="N318" s="80">
        <f t="shared" si="145"/>
        <v>0</v>
      </c>
      <c r="O318" s="79"/>
      <c r="P318" s="79"/>
      <c r="Q318" s="79"/>
      <c r="R318" s="79">
        <f t="shared" si="146"/>
        <v>0</v>
      </c>
      <c r="S318" s="80">
        <f t="shared" si="147"/>
        <v>0</v>
      </c>
      <c r="T318" s="79"/>
      <c r="U318" s="79"/>
      <c r="V318" s="79"/>
      <c r="W318" s="79">
        <f t="shared" si="148"/>
        <v>0</v>
      </c>
      <c r="X318" s="80">
        <f t="shared" si="149"/>
        <v>0</v>
      </c>
      <c r="Y318" s="85">
        <f t="shared" si="150"/>
        <v>0</v>
      </c>
      <c r="Z318" s="80">
        <v>3099.2</v>
      </c>
      <c r="AA318" s="86">
        <f t="shared" si="151"/>
        <v>0</v>
      </c>
    </row>
    <row r="319" ht="30.75" customHeight="1">
      <c r="A319" s="118">
        <v>104.0</v>
      </c>
      <c r="B319" s="76" t="s">
        <v>630</v>
      </c>
      <c r="C319" s="77" t="s">
        <v>631</v>
      </c>
      <c r="D319" s="202" t="s">
        <v>425</v>
      </c>
      <c r="E319" s="79"/>
      <c r="F319" s="79"/>
      <c r="G319" s="79"/>
      <c r="H319" s="79">
        <f t="shared" si="142"/>
        <v>0</v>
      </c>
      <c r="I319" s="80">
        <f t="shared" si="143"/>
        <v>0</v>
      </c>
      <c r="J319" s="79"/>
      <c r="K319" s="79"/>
      <c r="L319" s="79"/>
      <c r="M319" s="79">
        <f t="shared" si="144"/>
        <v>0</v>
      </c>
      <c r="N319" s="80">
        <f t="shared" si="145"/>
        <v>0</v>
      </c>
      <c r="O319" s="79"/>
      <c r="P319" s="79"/>
      <c r="Q319" s="79"/>
      <c r="R319" s="79">
        <f t="shared" si="146"/>
        <v>0</v>
      </c>
      <c r="S319" s="80">
        <f t="shared" si="147"/>
        <v>0</v>
      </c>
      <c r="T319" s="79"/>
      <c r="U319" s="79"/>
      <c r="V319" s="79"/>
      <c r="W319" s="79">
        <f t="shared" si="148"/>
        <v>0</v>
      </c>
      <c r="X319" s="80">
        <f t="shared" si="149"/>
        <v>0</v>
      </c>
      <c r="Y319" s="85">
        <f t="shared" si="150"/>
        <v>0</v>
      </c>
      <c r="Z319" s="80">
        <v>3660.8</v>
      </c>
      <c r="AA319" s="86">
        <f t="shared" si="151"/>
        <v>0</v>
      </c>
    </row>
    <row r="320" ht="30.75" customHeight="1">
      <c r="A320" s="118">
        <v>105.0</v>
      </c>
      <c r="B320" s="76" t="s">
        <v>632</v>
      </c>
      <c r="C320" s="77" t="s">
        <v>633</v>
      </c>
      <c r="D320" s="202" t="s">
        <v>425</v>
      </c>
      <c r="E320" s="79"/>
      <c r="F320" s="79"/>
      <c r="G320" s="79"/>
      <c r="H320" s="79">
        <f t="shared" si="142"/>
        <v>0</v>
      </c>
      <c r="I320" s="80">
        <f t="shared" si="143"/>
        <v>0</v>
      </c>
      <c r="J320" s="79"/>
      <c r="K320" s="79"/>
      <c r="L320" s="79"/>
      <c r="M320" s="79">
        <f t="shared" si="144"/>
        <v>0</v>
      </c>
      <c r="N320" s="80">
        <f t="shared" si="145"/>
        <v>0</v>
      </c>
      <c r="O320" s="79"/>
      <c r="P320" s="79"/>
      <c r="Q320" s="79"/>
      <c r="R320" s="79">
        <f t="shared" si="146"/>
        <v>0</v>
      </c>
      <c r="S320" s="80">
        <f t="shared" si="147"/>
        <v>0</v>
      </c>
      <c r="T320" s="79"/>
      <c r="U320" s="79"/>
      <c r="V320" s="79"/>
      <c r="W320" s="79">
        <f t="shared" si="148"/>
        <v>0</v>
      </c>
      <c r="X320" s="80">
        <f t="shared" si="149"/>
        <v>0</v>
      </c>
      <c r="Y320" s="85">
        <f t="shared" si="150"/>
        <v>0</v>
      </c>
      <c r="Z320" s="80">
        <v>3660.8</v>
      </c>
      <c r="AA320" s="86">
        <f t="shared" si="151"/>
        <v>0</v>
      </c>
    </row>
    <row r="321" ht="30.75" customHeight="1">
      <c r="A321" s="118">
        <v>106.0</v>
      </c>
      <c r="B321" s="76" t="s">
        <v>634</v>
      </c>
      <c r="C321" s="77" t="s">
        <v>635</v>
      </c>
      <c r="D321" s="202" t="s">
        <v>425</v>
      </c>
      <c r="E321" s="79"/>
      <c r="F321" s="79"/>
      <c r="G321" s="79"/>
      <c r="H321" s="79">
        <f t="shared" si="142"/>
        <v>0</v>
      </c>
      <c r="I321" s="80">
        <f t="shared" si="143"/>
        <v>0</v>
      </c>
      <c r="J321" s="79"/>
      <c r="K321" s="79"/>
      <c r="L321" s="79"/>
      <c r="M321" s="79">
        <f t="shared" si="144"/>
        <v>0</v>
      </c>
      <c r="N321" s="80">
        <f t="shared" si="145"/>
        <v>0</v>
      </c>
      <c r="O321" s="79"/>
      <c r="P321" s="79"/>
      <c r="Q321" s="79"/>
      <c r="R321" s="79">
        <f t="shared" si="146"/>
        <v>0</v>
      </c>
      <c r="S321" s="80">
        <f t="shared" si="147"/>
        <v>0</v>
      </c>
      <c r="T321" s="79"/>
      <c r="U321" s="79"/>
      <c r="V321" s="79"/>
      <c r="W321" s="79">
        <f t="shared" si="148"/>
        <v>0</v>
      </c>
      <c r="X321" s="80">
        <f t="shared" si="149"/>
        <v>0</v>
      </c>
      <c r="Y321" s="85">
        <f t="shared" si="150"/>
        <v>0</v>
      </c>
      <c r="Z321" s="80">
        <v>3660.8</v>
      </c>
      <c r="AA321" s="86">
        <f t="shared" si="151"/>
        <v>0</v>
      </c>
    </row>
    <row r="322" ht="30.75" customHeight="1">
      <c r="A322" s="118">
        <v>107.0</v>
      </c>
      <c r="B322" s="76" t="s">
        <v>636</v>
      </c>
      <c r="C322" s="77" t="s">
        <v>637</v>
      </c>
      <c r="D322" s="202" t="s">
        <v>425</v>
      </c>
      <c r="E322" s="79"/>
      <c r="F322" s="79"/>
      <c r="G322" s="79"/>
      <c r="H322" s="79">
        <f t="shared" si="142"/>
        <v>0</v>
      </c>
      <c r="I322" s="80">
        <f t="shared" si="143"/>
        <v>0</v>
      </c>
      <c r="J322" s="79"/>
      <c r="K322" s="79"/>
      <c r="L322" s="79"/>
      <c r="M322" s="79">
        <f t="shared" si="144"/>
        <v>0</v>
      </c>
      <c r="N322" s="80">
        <f t="shared" si="145"/>
        <v>0</v>
      </c>
      <c r="O322" s="79"/>
      <c r="P322" s="79"/>
      <c r="Q322" s="79"/>
      <c r="R322" s="79">
        <f t="shared" si="146"/>
        <v>0</v>
      </c>
      <c r="S322" s="80">
        <f t="shared" si="147"/>
        <v>0</v>
      </c>
      <c r="T322" s="79"/>
      <c r="U322" s="79"/>
      <c r="V322" s="79"/>
      <c r="W322" s="79">
        <f t="shared" si="148"/>
        <v>0</v>
      </c>
      <c r="X322" s="80">
        <f t="shared" si="149"/>
        <v>0</v>
      </c>
      <c r="Y322" s="85">
        <f t="shared" si="150"/>
        <v>0</v>
      </c>
      <c r="Z322" s="80">
        <v>3900.0</v>
      </c>
      <c r="AA322" s="86">
        <f t="shared" si="151"/>
        <v>0</v>
      </c>
    </row>
    <row r="323" ht="30.75" customHeight="1">
      <c r="A323" s="118">
        <v>108.0</v>
      </c>
      <c r="B323" s="76" t="s">
        <v>638</v>
      </c>
      <c r="C323" s="77" t="s">
        <v>639</v>
      </c>
      <c r="D323" s="202" t="s">
        <v>425</v>
      </c>
      <c r="E323" s="79"/>
      <c r="F323" s="79"/>
      <c r="G323" s="79"/>
      <c r="H323" s="79">
        <f t="shared" si="142"/>
        <v>0</v>
      </c>
      <c r="I323" s="80">
        <f t="shared" si="143"/>
        <v>0</v>
      </c>
      <c r="J323" s="79"/>
      <c r="K323" s="79"/>
      <c r="L323" s="79"/>
      <c r="M323" s="79">
        <f t="shared" si="144"/>
        <v>0</v>
      </c>
      <c r="N323" s="80">
        <f t="shared" si="145"/>
        <v>0</v>
      </c>
      <c r="O323" s="79"/>
      <c r="P323" s="79"/>
      <c r="Q323" s="79"/>
      <c r="R323" s="79">
        <f t="shared" si="146"/>
        <v>0</v>
      </c>
      <c r="S323" s="80">
        <f t="shared" si="147"/>
        <v>0</v>
      </c>
      <c r="T323" s="79"/>
      <c r="U323" s="79"/>
      <c r="V323" s="79"/>
      <c r="W323" s="79">
        <f t="shared" si="148"/>
        <v>0</v>
      </c>
      <c r="X323" s="80">
        <f t="shared" si="149"/>
        <v>0</v>
      </c>
      <c r="Y323" s="85">
        <f t="shared" si="150"/>
        <v>0</v>
      </c>
      <c r="Z323" s="80">
        <v>6848.4</v>
      </c>
      <c r="AA323" s="86">
        <f t="shared" si="151"/>
        <v>0</v>
      </c>
    </row>
    <row r="324" ht="30.75" customHeight="1">
      <c r="A324" s="118">
        <v>109.0</v>
      </c>
      <c r="B324" s="76" t="s">
        <v>640</v>
      </c>
      <c r="C324" s="77" t="s">
        <v>641</v>
      </c>
      <c r="D324" s="202" t="s">
        <v>425</v>
      </c>
      <c r="E324" s="79"/>
      <c r="F324" s="79"/>
      <c r="G324" s="79"/>
      <c r="H324" s="79">
        <f t="shared" si="142"/>
        <v>0</v>
      </c>
      <c r="I324" s="80">
        <f t="shared" si="143"/>
        <v>0</v>
      </c>
      <c r="J324" s="79"/>
      <c r="K324" s="79"/>
      <c r="L324" s="79"/>
      <c r="M324" s="79">
        <f t="shared" si="144"/>
        <v>0</v>
      </c>
      <c r="N324" s="80">
        <f t="shared" si="145"/>
        <v>0</v>
      </c>
      <c r="O324" s="79"/>
      <c r="P324" s="79"/>
      <c r="Q324" s="79"/>
      <c r="R324" s="79">
        <f t="shared" si="146"/>
        <v>0</v>
      </c>
      <c r="S324" s="80">
        <f t="shared" si="147"/>
        <v>0</v>
      </c>
      <c r="T324" s="79"/>
      <c r="U324" s="79"/>
      <c r="V324" s="79"/>
      <c r="W324" s="79">
        <f t="shared" si="148"/>
        <v>0</v>
      </c>
      <c r="X324" s="80">
        <f t="shared" si="149"/>
        <v>0</v>
      </c>
      <c r="Y324" s="85">
        <f t="shared" si="150"/>
        <v>0</v>
      </c>
      <c r="Z324" s="80">
        <v>5038.8</v>
      </c>
      <c r="AA324" s="86">
        <f t="shared" si="151"/>
        <v>0</v>
      </c>
    </row>
    <row r="325" ht="30.75" customHeight="1">
      <c r="A325" s="118">
        <v>110.0</v>
      </c>
      <c r="B325" s="76" t="s">
        <v>642</v>
      </c>
      <c r="C325" s="77" t="s">
        <v>643</v>
      </c>
      <c r="D325" s="202" t="s">
        <v>425</v>
      </c>
      <c r="E325" s="79"/>
      <c r="F325" s="79"/>
      <c r="G325" s="79"/>
      <c r="H325" s="79">
        <f t="shared" si="142"/>
        <v>0</v>
      </c>
      <c r="I325" s="80">
        <f t="shared" si="143"/>
        <v>0</v>
      </c>
      <c r="J325" s="79"/>
      <c r="K325" s="79"/>
      <c r="L325" s="79"/>
      <c r="M325" s="79">
        <f t="shared" si="144"/>
        <v>0</v>
      </c>
      <c r="N325" s="80">
        <f t="shared" si="145"/>
        <v>0</v>
      </c>
      <c r="O325" s="79"/>
      <c r="P325" s="79"/>
      <c r="Q325" s="79"/>
      <c r="R325" s="79">
        <f t="shared" si="146"/>
        <v>0</v>
      </c>
      <c r="S325" s="80">
        <f t="shared" si="147"/>
        <v>0</v>
      </c>
      <c r="T325" s="79"/>
      <c r="U325" s="79"/>
      <c r="V325" s="79"/>
      <c r="W325" s="79">
        <f t="shared" si="148"/>
        <v>0</v>
      </c>
      <c r="X325" s="80">
        <f t="shared" si="149"/>
        <v>0</v>
      </c>
      <c r="Y325" s="85">
        <f t="shared" si="150"/>
        <v>0</v>
      </c>
      <c r="Z325" s="80">
        <v>8522.0</v>
      </c>
      <c r="AA325" s="86">
        <f t="shared" si="151"/>
        <v>0</v>
      </c>
    </row>
    <row r="326" ht="30.75" customHeight="1">
      <c r="A326" s="118">
        <v>111.0</v>
      </c>
      <c r="B326" s="76" t="s">
        <v>644</v>
      </c>
      <c r="C326" s="77" t="s">
        <v>645</v>
      </c>
      <c r="D326" s="202" t="s">
        <v>425</v>
      </c>
      <c r="E326" s="79"/>
      <c r="F326" s="79"/>
      <c r="G326" s="79"/>
      <c r="H326" s="79">
        <f t="shared" si="142"/>
        <v>0</v>
      </c>
      <c r="I326" s="80">
        <f t="shared" si="143"/>
        <v>0</v>
      </c>
      <c r="J326" s="79"/>
      <c r="K326" s="79"/>
      <c r="L326" s="79"/>
      <c r="M326" s="79">
        <f t="shared" si="144"/>
        <v>0</v>
      </c>
      <c r="N326" s="80">
        <f t="shared" si="145"/>
        <v>0</v>
      </c>
      <c r="O326" s="79"/>
      <c r="P326" s="79"/>
      <c r="Q326" s="79"/>
      <c r="R326" s="79">
        <f t="shared" si="146"/>
        <v>0</v>
      </c>
      <c r="S326" s="80">
        <f t="shared" si="147"/>
        <v>0</v>
      </c>
      <c r="T326" s="79"/>
      <c r="U326" s="79"/>
      <c r="V326" s="79"/>
      <c r="W326" s="79">
        <f t="shared" si="148"/>
        <v>0</v>
      </c>
      <c r="X326" s="80">
        <f t="shared" si="149"/>
        <v>0</v>
      </c>
      <c r="Y326" s="85">
        <f t="shared" si="150"/>
        <v>0</v>
      </c>
      <c r="Z326" s="80">
        <v>5038.0</v>
      </c>
      <c r="AA326" s="86">
        <f t="shared" si="151"/>
        <v>0</v>
      </c>
    </row>
    <row r="327" ht="30.75" customHeight="1">
      <c r="A327" s="118">
        <v>112.0</v>
      </c>
      <c r="B327" s="76" t="s">
        <v>646</v>
      </c>
      <c r="C327" s="77" t="s">
        <v>647</v>
      </c>
      <c r="D327" s="202" t="s">
        <v>425</v>
      </c>
      <c r="E327" s="79"/>
      <c r="F327" s="79"/>
      <c r="G327" s="79"/>
      <c r="H327" s="79">
        <f t="shared" si="142"/>
        <v>0</v>
      </c>
      <c r="I327" s="80">
        <f t="shared" si="143"/>
        <v>0</v>
      </c>
      <c r="J327" s="79"/>
      <c r="K327" s="79"/>
      <c r="L327" s="79"/>
      <c r="M327" s="79">
        <f t="shared" si="144"/>
        <v>0</v>
      </c>
      <c r="N327" s="80">
        <f t="shared" si="145"/>
        <v>0</v>
      </c>
      <c r="O327" s="79"/>
      <c r="P327" s="79"/>
      <c r="Q327" s="79"/>
      <c r="R327" s="79">
        <f t="shared" si="146"/>
        <v>0</v>
      </c>
      <c r="S327" s="80">
        <f t="shared" si="147"/>
        <v>0</v>
      </c>
      <c r="T327" s="79"/>
      <c r="U327" s="79"/>
      <c r="V327" s="79"/>
      <c r="W327" s="79">
        <f t="shared" si="148"/>
        <v>0</v>
      </c>
      <c r="X327" s="80">
        <f t="shared" si="149"/>
        <v>0</v>
      </c>
      <c r="Y327" s="85">
        <f t="shared" si="150"/>
        <v>0</v>
      </c>
      <c r="Z327" s="80">
        <v>8522.8</v>
      </c>
      <c r="AA327" s="86">
        <f t="shared" si="151"/>
        <v>0</v>
      </c>
    </row>
    <row r="328" ht="30.75" customHeight="1">
      <c r="A328" s="118">
        <v>113.0</v>
      </c>
      <c r="B328" s="76" t="s">
        <v>648</v>
      </c>
      <c r="C328" s="77" t="s">
        <v>649</v>
      </c>
      <c r="D328" s="202" t="s">
        <v>425</v>
      </c>
      <c r="E328" s="79"/>
      <c r="F328" s="79"/>
      <c r="G328" s="79"/>
      <c r="H328" s="79">
        <f t="shared" si="142"/>
        <v>0</v>
      </c>
      <c r="I328" s="80">
        <f t="shared" si="143"/>
        <v>0</v>
      </c>
      <c r="J328" s="79"/>
      <c r="K328" s="79"/>
      <c r="L328" s="79"/>
      <c r="M328" s="79">
        <f t="shared" si="144"/>
        <v>0</v>
      </c>
      <c r="N328" s="80">
        <f t="shared" si="145"/>
        <v>0</v>
      </c>
      <c r="O328" s="79"/>
      <c r="P328" s="79"/>
      <c r="Q328" s="79"/>
      <c r="R328" s="79">
        <f t="shared" si="146"/>
        <v>0</v>
      </c>
      <c r="S328" s="80">
        <f t="shared" si="147"/>
        <v>0</v>
      </c>
      <c r="T328" s="79"/>
      <c r="U328" s="79"/>
      <c r="V328" s="79"/>
      <c r="W328" s="79">
        <f t="shared" si="148"/>
        <v>0</v>
      </c>
      <c r="X328" s="80">
        <f t="shared" si="149"/>
        <v>0</v>
      </c>
      <c r="Y328" s="85">
        <f t="shared" si="150"/>
        <v>0</v>
      </c>
      <c r="Z328" s="80">
        <v>5038.8</v>
      </c>
      <c r="AA328" s="86">
        <f t="shared" si="151"/>
        <v>0</v>
      </c>
    </row>
    <row r="329" ht="30.75" customHeight="1">
      <c r="A329" s="118">
        <v>114.0</v>
      </c>
      <c r="B329" s="76" t="s">
        <v>650</v>
      </c>
      <c r="C329" s="77" t="s">
        <v>651</v>
      </c>
      <c r="D329" s="202" t="s">
        <v>425</v>
      </c>
      <c r="E329" s="79"/>
      <c r="F329" s="79"/>
      <c r="G329" s="79"/>
      <c r="H329" s="79">
        <f t="shared" si="142"/>
        <v>0</v>
      </c>
      <c r="I329" s="80">
        <f t="shared" si="143"/>
        <v>0</v>
      </c>
      <c r="J329" s="79"/>
      <c r="K329" s="79"/>
      <c r="L329" s="79"/>
      <c r="M329" s="79">
        <f t="shared" si="144"/>
        <v>0</v>
      </c>
      <c r="N329" s="80">
        <f t="shared" si="145"/>
        <v>0</v>
      </c>
      <c r="O329" s="79"/>
      <c r="P329" s="79"/>
      <c r="Q329" s="79"/>
      <c r="R329" s="79">
        <f t="shared" si="146"/>
        <v>0</v>
      </c>
      <c r="S329" s="80">
        <f t="shared" si="147"/>
        <v>0</v>
      </c>
      <c r="T329" s="79"/>
      <c r="U329" s="79"/>
      <c r="V329" s="79"/>
      <c r="W329" s="79">
        <f t="shared" si="148"/>
        <v>0</v>
      </c>
      <c r="X329" s="80">
        <f t="shared" si="149"/>
        <v>0</v>
      </c>
      <c r="Y329" s="85">
        <f t="shared" si="150"/>
        <v>0</v>
      </c>
      <c r="Z329" s="80">
        <v>8522.8</v>
      </c>
      <c r="AA329" s="86">
        <f t="shared" si="151"/>
        <v>0</v>
      </c>
    </row>
    <row r="330" ht="30.75" customHeight="1">
      <c r="A330" s="118">
        <v>115.0</v>
      </c>
      <c r="B330" s="76" t="s">
        <v>652</v>
      </c>
      <c r="C330" s="77" t="s">
        <v>653</v>
      </c>
      <c r="D330" s="202" t="s">
        <v>425</v>
      </c>
      <c r="E330" s="79"/>
      <c r="F330" s="79"/>
      <c r="G330" s="79"/>
      <c r="H330" s="79">
        <f t="shared" si="142"/>
        <v>0</v>
      </c>
      <c r="I330" s="80">
        <f t="shared" si="143"/>
        <v>0</v>
      </c>
      <c r="J330" s="79"/>
      <c r="K330" s="79"/>
      <c r="L330" s="79"/>
      <c r="M330" s="79">
        <f t="shared" si="144"/>
        <v>0</v>
      </c>
      <c r="N330" s="80">
        <f t="shared" si="145"/>
        <v>0</v>
      </c>
      <c r="O330" s="79"/>
      <c r="P330" s="79"/>
      <c r="Q330" s="79"/>
      <c r="R330" s="79">
        <f t="shared" si="146"/>
        <v>0</v>
      </c>
      <c r="S330" s="80">
        <f t="shared" si="147"/>
        <v>0</v>
      </c>
      <c r="T330" s="79"/>
      <c r="U330" s="79"/>
      <c r="V330" s="79"/>
      <c r="W330" s="79">
        <f t="shared" si="148"/>
        <v>0</v>
      </c>
      <c r="X330" s="80">
        <f t="shared" si="149"/>
        <v>0</v>
      </c>
      <c r="Y330" s="85">
        <f t="shared" si="150"/>
        <v>0</v>
      </c>
      <c r="Z330" s="80">
        <v>3744.0</v>
      </c>
      <c r="AA330" s="86">
        <f t="shared" si="151"/>
        <v>0</v>
      </c>
    </row>
    <row r="331" ht="30.75" customHeight="1">
      <c r="A331" s="118">
        <v>116.0</v>
      </c>
      <c r="B331" s="76" t="s">
        <v>654</v>
      </c>
      <c r="C331" s="77" t="s">
        <v>655</v>
      </c>
      <c r="D331" s="202" t="s">
        <v>425</v>
      </c>
      <c r="E331" s="79"/>
      <c r="F331" s="79"/>
      <c r="G331" s="79"/>
      <c r="H331" s="79">
        <f t="shared" si="142"/>
        <v>0</v>
      </c>
      <c r="I331" s="80">
        <f t="shared" si="143"/>
        <v>0</v>
      </c>
      <c r="J331" s="79"/>
      <c r="K331" s="79"/>
      <c r="L331" s="79"/>
      <c r="M331" s="79">
        <f t="shared" si="144"/>
        <v>0</v>
      </c>
      <c r="N331" s="80">
        <f t="shared" si="145"/>
        <v>0</v>
      </c>
      <c r="O331" s="79"/>
      <c r="P331" s="79"/>
      <c r="Q331" s="79"/>
      <c r="R331" s="79">
        <f t="shared" si="146"/>
        <v>0</v>
      </c>
      <c r="S331" s="80">
        <f t="shared" si="147"/>
        <v>0</v>
      </c>
      <c r="T331" s="79"/>
      <c r="U331" s="79"/>
      <c r="V331" s="79"/>
      <c r="W331" s="79">
        <f t="shared" si="148"/>
        <v>0</v>
      </c>
      <c r="X331" s="80">
        <f t="shared" si="149"/>
        <v>0</v>
      </c>
      <c r="Y331" s="85">
        <f t="shared" si="150"/>
        <v>0</v>
      </c>
      <c r="Z331" s="80">
        <v>4680.0</v>
      </c>
      <c r="AA331" s="86">
        <f t="shared" si="151"/>
        <v>0</v>
      </c>
    </row>
    <row r="332" ht="30.75" customHeight="1">
      <c r="A332" s="69" t="s">
        <v>656</v>
      </c>
      <c r="B332" s="70"/>
      <c r="C332" s="94"/>
      <c r="D332" s="207"/>
      <c r="E332" s="96"/>
      <c r="F332" s="96"/>
      <c r="G332" s="96"/>
      <c r="H332" s="96"/>
      <c r="I332" s="97"/>
      <c r="J332" s="96"/>
      <c r="K332" s="96"/>
      <c r="L332" s="96"/>
      <c r="M332" s="96"/>
      <c r="N332" s="97"/>
      <c r="O332" s="96"/>
      <c r="P332" s="96"/>
      <c r="Q332" s="96"/>
      <c r="R332" s="96"/>
      <c r="S332" s="97"/>
      <c r="T332" s="96"/>
      <c r="U332" s="96"/>
      <c r="V332" s="96"/>
      <c r="W332" s="96"/>
      <c r="X332" s="97"/>
      <c r="Y332" s="98"/>
      <c r="Z332" s="97"/>
      <c r="AA332" s="99"/>
    </row>
    <row r="333" ht="30.75" customHeight="1">
      <c r="A333" s="119">
        <v>1.0</v>
      </c>
      <c r="B333" s="76" t="s">
        <v>657</v>
      </c>
      <c r="C333" s="78" t="s">
        <v>658</v>
      </c>
      <c r="D333" s="213" t="s">
        <v>659</v>
      </c>
      <c r="E333" s="79"/>
      <c r="F333" s="79"/>
      <c r="G333" s="79"/>
      <c r="H333" s="79">
        <f t="shared" ref="H333:H348" si="152">E333+F333+G333</f>
        <v>0</v>
      </c>
      <c r="I333" s="80">
        <f t="shared" ref="I333:I348" si="153">H333*$Z333</f>
        <v>0</v>
      </c>
      <c r="J333" s="79"/>
      <c r="K333" s="79"/>
      <c r="L333" s="79"/>
      <c r="M333" s="79">
        <f t="shared" ref="M333:M348" si="154">J333+K333+L333</f>
        <v>0</v>
      </c>
      <c r="N333" s="80">
        <f t="shared" ref="N333:N348" si="155">M333*$Z333</f>
        <v>0</v>
      </c>
      <c r="O333" s="79"/>
      <c r="P333" s="79"/>
      <c r="Q333" s="79"/>
      <c r="R333" s="79">
        <f t="shared" ref="R333:R348" si="156">O333+P333+Q333</f>
        <v>0</v>
      </c>
      <c r="S333" s="80">
        <f t="shared" ref="S333:S348" si="157">R333*$Z333</f>
        <v>0</v>
      </c>
      <c r="T333" s="79"/>
      <c r="U333" s="79"/>
      <c r="V333" s="79"/>
      <c r="W333" s="79">
        <f t="shared" ref="W333:W348" si="158">T333+U333+V333</f>
        <v>0</v>
      </c>
      <c r="X333" s="80">
        <f t="shared" ref="X333:X348" si="159">W333*$Z333</f>
        <v>0</v>
      </c>
      <c r="Y333" s="79">
        <f t="shared" ref="Y333:Y348" si="160">H333+M333+R333+W333</f>
        <v>0</v>
      </c>
      <c r="Z333" s="80">
        <v>0.0</v>
      </c>
      <c r="AA333" s="82">
        <f t="shared" ref="AA333:AA348" si="161">Y333*Z333</f>
        <v>0</v>
      </c>
    </row>
    <row r="334" ht="30.75" customHeight="1">
      <c r="A334" s="121">
        <v>2.0</v>
      </c>
      <c r="B334" s="76" t="s">
        <v>660</v>
      </c>
      <c r="C334" s="84" t="s">
        <v>661</v>
      </c>
      <c r="D334" s="213" t="s">
        <v>659</v>
      </c>
      <c r="E334" s="79"/>
      <c r="F334" s="79"/>
      <c r="G334" s="79"/>
      <c r="H334" s="79">
        <f t="shared" si="152"/>
        <v>0</v>
      </c>
      <c r="I334" s="80">
        <f t="shared" si="153"/>
        <v>0</v>
      </c>
      <c r="J334" s="79"/>
      <c r="K334" s="79"/>
      <c r="L334" s="79"/>
      <c r="M334" s="79">
        <f t="shared" si="154"/>
        <v>0</v>
      </c>
      <c r="N334" s="80">
        <f t="shared" si="155"/>
        <v>0</v>
      </c>
      <c r="O334" s="79"/>
      <c r="P334" s="79"/>
      <c r="Q334" s="79"/>
      <c r="R334" s="79">
        <f t="shared" si="156"/>
        <v>0</v>
      </c>
      <c r="S334" s="80">
        <f t="shared" si="157"/>
        <v>0</v>
      </c>
      <c r="T334" s="79"/>
      <c r="U334" s="79"/>
      <c r="V334" s="79"/>
      <c r="W334" s="79">
        <f t="shared" si="158"/>
        <v>0</v>
      </c>
      <c r="X334" s="80">
        <f t="shared" si="159"/>
        <v>0</v>
      </c>
      <c r="Y334" s="85">
        <f t="shared" si="160"/>
        <v>0</v>
      </c>
      <c r="Z334" s="122">
        <v>0.0</v>
      </c>
      <c r="AA334" s="86">
        <f t="shared" si="161"/>
        <v>0</v>
      </c>
    </row>
    <row r="335" ht="30.75" customHeight="1">
      <c r="A335" s="121">
        <v>3.0</v>
      </c>
      <c r="B335" s="76" t="s">
        <v>662</v>
      </c>
      <c r="C335" s="84" t="s">
        <v>663</v>
      </c>
      <c r="D335" s="213" t="s">
        <v>659</v>
      </c>
      <c r="E335" s="79"/>
      <c r="F335" s="79"/>
      <c r="G335" s="79"/>
      <c r="H335" s="79">
        <f t="shared" si="152"/>
        <v>0</v>
      </c>
      <c r="I335" s="80">
        <f t="shared" si="153"/>
        <v>0</v>
      </c>
      <c r="J335" s="79"/>
      <c r="K335" s="79"/>
      <c r="L335" s="79"/>
      <c r="M335" s="79">
        <f t="shared" si="154"/>
        <v>0</v>
      </c>
      <c r="N335" s="80">
        <f t="shared" si="155"/>
        <v>0</v>
      </c>
      <c r="O335" s="79"/>
      <c r="P335" s="79"/>
      <c r="Q335" s="79"/>
      <c r="R335" s="79">
        <f t="shared" si="156"/>
        <v>0</v>
      </c>
      <c r="S335" s="80">
        <f t="shared" si="157"/>
        <v>0</v>
      </c>
      <c r="T335" s="79"/>
      <c r="U335" s="79"/>
      <c r="V335" s="79"/>
      <c r="W335" s="79">
        <f t="shared" si="158"/>
        <v>0</v>
      </c>
      <c r="X335" s="80">
        <f t="shared" si="159"/>
        <v>0</v>
      </c>
      <c r="Y335" s="85">
        <f t="shared" si="160"/>
        <v>0</v>
      </c>
      <c r="Z335" s="122">
        <v>0.0</v>
      </c>
      <c r="AA335" s="86">
        <f t="shared" si="161"/>
        <v>0</v>
      </c>
    </row>
    <row r="336" ht="30.75" customHeight="1">
      <c r="A336" s="121">
        <v>4.0</v>
      </c>
      <c r="B336" s="76" t="s">
        <v>664</v>
      </c>
      <c r="C336" s="84" t="s">
        <v>665</v>
      </c>
      <c r="D336" s="213" t="s">
        <v>659</v>
      </c>
      <c r="E336" s="79"/>
      <c r="F336" s="79"/>
      <c r="G336" s="79"/>
      <c r="H336" s="79">
        <f t="shared" si="152"/>
        <v>0</v>
      </c>
      <c r="I336" s="80">
        <f t="shared" si="153"/>
        <v>0</v>
      </c>
      <c r="J336" s="79"/>
      <c r="K336" s="79"/>
      <c r="L336" s="79"/>
      <c r="M336" s="79">
        <f t="shared" si="154"/>
        <v>0</v>
      </c>
      <c r="N336" s="80">
        <f t="shared" si="155"/>
        <v>0</v>
      </c>
      <c r="O336" s="79"/>
      <c r="P336" s="79"/>
      <c r="Q336" s="79"/>
      <c r="R336" s="79">
        <f t="shared" si="156"/>
        <v>0</v>
      </c>
      <c r="S336" s="80">
        <f t="shared" si="157"/>
        <v>0</v>
      </c>
      <c r="T336" s="79"/>
      <c r="U336" s="79"/>
      <c r="V336" s="79"/>
      <c r="W336" s="79">
        <f t="shared" si="158"/>
        <v>0</v>
      </c>
      <c r="X336" s="80">
        <f t="shared" si="159"/>
        <v>0</v>
      </c>
      <c r="Y336" s="85">
        <f t="shared" si="160"/>
        <v>0</v>
      </c>
      <c r="Z336" s="122">
        <v>0.0</v>
      </c>
      <c r="AA336" s="86">
        <f t="shared" si="161"/>
        <v>0</v>
      </c>
    </row>
    <row r="337" ht="30.75" customHeight="1">
      <c r="A337" s="121">
        <v>5.0</v>
      </c>
      <c r="B337" s="76" t="s">
        <v>666</v>
      </c>
      <c r="C337" s="84" t="s">
        <v>667</v>
      </c>
      <c r="D337" s="213" t="s">
        <v>659</v>
      </c>
      <c r="E337" s="79"/>
      <c r="F337" s="79"/>
      <c r="G337" s="79"/>
      <c r="H337" s="79">
        <f t="shared" si="152"/>
        <v>0</v>
      </c>
      <c r="I337" s="80">
        <f t="shared" si="153"/>
        <v>0</v>
      </c>
      <c r="J337" s="79"/>
      <c r="K337" s="79"/>
      <c r="L337" s="79"/>
      <c r="M337" s="79">
        <f t="shared" si="154"/>
        <v>0</v>
      </c>
      <c r="N337" s="80">
        <f t="shared" si="155"/>
        <v>0</v>
      </c>
      <c r="O337" s="79"/>
      <c r="P337" s="79"/>
      <c r="Q337" s="79"/>
      <c r="R337" s="79">
        <f t="shared" si="156"/>
        <v>0</v>
      </c>
      <c r="S337" s="80">
        <f t="shared" si="157"/>
        <v>0</v>
      </c>
      <c r="T337" s="79"/>
      <c r="U337" s="79"/>
      <c r="V337" s="79"/>
      <c r="W337" s="79">
        <f t="shared" si="158"/>
        <v>0</v>
      </c>
      <c r="X337" s="80">
        <f t="shared" si="159"/>
        <v>0</v>
      </c>
      <c r="Y337" s="85">
        <f t="shared" si="160"/>
        <v>0</v>
      </c>
      <c r="Z337" s="122">
        <v>0.0</v>
      </c>
      <c r="AA337" s="86">
        <f t="shared" si="161"/>
        <v>0</v>
      </c>
    </row>
    <row r="338" ht="30.75" customHeight="1">
      <c r="A338" s="121">
        <v>6.0</v>
      </c>
      <c r="B338" s="76" t="s">
        <v>668</v>
      </c>
      <c r="C338" s="84" t="s">
        <v>669</v>
      </c>
      <c r="D338" s="213" t="s">
        <v>659</v>
      </c>
      <c r="E338" s="79"/>
      <c r="F338" s="79"/>
      <c r="G338" s="79"/>
      <c r="H338" s="79">
        <f t="shared" si="152"/>
        <v>0</v>
      </c>
      <c r="I338" s="80">
        <f t="shared" si="153"/>
        <v>0</v>
      </c>
      <c r="J338" s="79"/>
      <c r="K338" s="79"/>
      <c r="L338" s="79"/>
      <c r="M338" s="79">
        <f t="shared" si="154"/>
        <v>0</v>
      </c>
      <c r="N338" s="80">
        <f t="shared" si="155"/>
        <v>0</v>
      </c>
      <c r="O338" s="79"/>
      <c r="P338" s="79"/>
      <c r="Q338" s="79"/>
      <c r="R338" s="79">
        <f t="shared" si="156"/>
        <v>0</v>
      </c>
      <c r="S338" s="80">
        <f t="shared" si="157"/>
        <v>0</v>
      </c>
      <c r="T338" s="79"/>
      <c r="U338" s="79"/>
      <c r="V338" s="79"/>
      <c r="W338" s="79">
        <f t="shared" si="158"/>
        <v>0</v>
      </c>
      <c r="X338" s="80">
        <f t="shared" si="159"/>
        <v>0</v>
      </c>
      <c r="Y338" s="85">
        <f t="shared" si="160"/>
        <v>0</v>
      </c>
      <c r="Z338" s="122">
        <v>0.0</v>
      </c>
      <c r="AA338" s="86">
        <f t="shared" si="161"/>
        <v>0</v>
      </c>
    </row>
    <row r="339" ht="30.75" customHeight="1">
      <c r="A339" s="121">
        <v>7.0</v>
      </c>
      <c r="B339" s="76" t="s">
        <v>670</v>
      </c>
      <c r="C339" s="84" t="s">
        <v>671</v>
      </c>
      <c r="D339" s="213" t="s">
        <v>659</v>
      </c>
      <c r="E339" s="79"/>
      <c r="F339" s="79"/>
      <c r="G339" s="79"/>
      <c r="H339" s="79">
        <f t="shared" si="152"/>
        <v>0</v>
      </c>
      <c r="I339" s="80">
        <f t="shared" si="153"/>
        <v>0</v>
      </c>
      <c r="J339" s="79"/>
      <c r="K339" s="79"/>
      <c r="L339" s="79"/>
      <c r="M339" s="79">
        <f t="shared" si="154"/>
        <v>0</v>
      </c>
      <c r="N339" s="80">
        <f t="shared" si="155"/>
        <v>0</v>
      </c>
      <c r="O339" s="79"/>
      <c r="P339" s="79"/>
      <c r="Q339" s="79"/>
      <c r="R339" s="79">
        <f t="shared" si="156"/>
        <v>0</v>
      </c>
      <c r="S339" s="80">
        <f t="shared" si="157"/>
        <v>0</v>
      </c>
      <c r="T339" s="79"/>
      <c r="U339" s="79"/>
      <c r="V339" s="79"/>
      <c r="W339" s="79">
        <f t="shared" si="158"/>
        <v>0</v>
      </c>
      <c r="X339" s="80">
        <f t="shared" si="159"/>
        <v>0</v>
      </c>
      <c r="Y339" s="85">
        <f t="shared" si="160"/>
        <v>0</v>
      </c>
      <c r="Z339" s="122">
        <v>0.0</v>
      </c>
      <c r="AA339" s="86">
        <f t="shared" si="161"/>
        <v>0</v>
      </c>
    </row>
    <row r="340" ht="30.75" customHeight="1">
      <c r="A340" s="121">
        <v>8.0</v>
      </c>
      <c r="B340" s="76" t="s">
        <v>672</v>
      </c>
      <c r="C340" s="84" t="s">
        <v>673</v>
      </c>
      <c r="D340" s="213" t="s">
        <v>659</v>
      </c>
      <c r="E340" s="79"/>
      <c r="F340" s="79"/>
      <c r="G340" s="79"/>
      <c r="H340" s="79">
        <f t="shared" si="152"/>
        <v>0</v>
      </c>
      <c r="I340" s="80">
        <f t="shared" si="153"/>
        <v>0</v>
      </c>
      <c r="J340" s="79"/>
      <c r="K340" s="79"/>
      <c r="L340" s="79"/>
      <c r="M340" s="79">
        <f t="shared" si="154"/>
        <v>0</v>
      </c>
      <c r="N340" s="80">
        <f t="shared" si="155"/>
        <v>0</v>
      </c>
      <c r="O340" s="79"/>
      <c r="P340" s="79"/>
      <c r="Q340" s="79"/>
      <c r="R340" s="79">
        <f t="shared" si="156"/>
        <v>0</v>
      </c>
      <c r="S340" s="80">
        <f t="shared" si="157"/>
        <v>0</v>
      </c>
      <c r="T340" s="79"/>
      <c r="U340" s="79"/>
      <c r="V340" s="79"/>
      <c r="W340" s="79">
        <f t="shared" si="158"/>
        <v>0</v>
      </c>
      <c r="X340" s="80">
        <f t="shared" si="159"/>
        <v>0</v>
      </c>
      <c r="Y340" s="85">
        <f t="shared" si="160"/>
        <v>0</v>
      </c>
      <c r="Z340" s="122">
        <v>0.0</v>
      </c>
      <c r="AA340" s="86">
        <f t="shared" si="161"/>
        <v>0</v>
      </c>
    </row>
    <row r="341" ht="30.75" customHeight="1">
      <c r="A341" s="121">
        <v>9.0</v>
      </c>
      <c r="B341" s="76" t="s">
        <v>674</v>
      </c>
      <c r="C341" s="84" t="s">
        <v>675</v>
      </c>
      <c r="D341" s="213" t="s">
        <v>659</v>
      </c>
      <c r="E341" s="79"/>
      <c r="F341" s="79"/>
      <c r="G341" s="79"/>
      <c r="H341" s="79">
        <f t="shared" si="152"/>
        <v>0</v>
      </c>
      <c r="I341" s="80">
        <f t="shared" si="153"/>
        <v>0</v>
      </c>
      <c r="J341" s="79"/>
      <c r="K341" s="79"/>
      <c r="L341" s="79"/>
      <c r="M341" s="79">
        <f t="shared" si="154"/>
        <v>0</v>
      </c>
      <c r="N341" s="80">
        <f t="shared" si="155"/>
        <v>0</v>
      </c>
      <c r="O341" s="79"/>
      <c r="P341" s="79"/>
      <c r="Q341" s="79"/>
      <c r="R341" s="79">
        <f t="shared" si="156"/>
        <v>0</v>
      </c>
      <c r="S341" s="80">
        <f t="shared" si="157"/>
        <v>0</v>
      </c>
      <c r="T341" s="79"/>
      <c r="U341" s="79"/>
      <c r="V341" s="79"/>
      <c r="W341" s="79">
        <f t="shared" si="158"/>
        <v>0</v>
      </c>
      <c r="X341" s="80">
        <f t="shared" si="159"/>
        <v>0</v>
      </c>
      <c r="Y341" s="85">
        <f t="shared" si="160"/>
        <v>0</v>
      </c>
      <c r="Z341" s="122">
        <v>0.0</v>
      </c>
      <c r="AA341" s="86">
        <f t="shared" si="161"/>
        <v>0</v>
      </c>
    </row>
    <row r="342" ht="30.75" customHeight="1">
      <c r="A342" s="121">
        <v>10.0</v>
      </c>
      <c r="B342" s="76" t="s">
        <v>676</v>
      </c>
      <c r="C342" s="123" t="s">
        <v>677</v>
      </c>
      <c r="D342" s="214" t="s">
        <v>659</v>
      </c>
      <c r="E342" s="79"/>
      <c r="F342" s="79"/>
      <c r="G342" s="79"/>
      <c r="H342" s="85">
        <f t="shared" si="152"/>
        <v>0</v>
      </c>
      <c r="I342" s="122">
        <f t="shared" si="153"/>
        <v>0</v>
      </c>
      <c r="J342" s="85"/>
      <c r="K342" s="85"/>
      <c r="L342" s="85"/>
      <c r="M342" s="85">
        <f t="shared" si="154"/>
        <v>0</v>
      </c>
      <c r="N342" s="122">
        <f t="shared" si="155"/>
        <v>0</v>
      </c>
      <c r="O342" s="85"/>
      <c r="P342" s="85"/>
      <c r="Q342" s="85"/>
      <c r="R342" s="85">
        <f t="shared" si="156"/>
        <v>0</v>
      </c>
      <c r="S342" s="122">
        <f t="shared" si="157"/>
        <v>0</v>
      </c>
      <c r="T342" s="85"/>
      <c r="U342" s="85"/>
      <c r="V342" s="85"/>
      <c r="W342" s="85">
        <f t="shared" si="158"/>
        <v>0</v>
      </c>
      <c r="X342" s="122">
        <f t="shared" si="159"/>
        <v>0</v>
      </c>
      <c r="Y342" s="125">
        <f t="shared" si="160"/>
        <v>0</v>
      </c>
      <c r="Z342" s="122">
        <v>0.0</v>
      </c>
      <c r="AA342" s="126">
        <f t="shared" si="161"/>
        <v>0</v>
      </c>
    </row>
    <row r="343" ht="30.75" customHeight="1">
      <c r="A343" s="121">
        <v>11.0</v>
      </c>
      <c r="B343" s="127" t="s">
        <v>678</v>
      </c>
      <c r="C343" s="84" t="s">
        <v>679</v>
      </c>
      <c r="D343" s="215" t="s">
        <v>659</v>
      </c>
      <c r="E343" s="79"/>
      <c r="F343" s="79"/>
      <c r="G343" s="79"/>
      <c r="H343" s="79">
        <f t="shared" si="152"/>
        <v>0</v>
      </c>
      <c r="I343" s="80">
        <f t="shared" si="153"/>
        <v>0</v>
      </c>
      <c r="J343" s="79"/>
      <c r="K343" s="79"/>
      <c r="L343" s="79"/>
      <c r="M343" s="79">
        <f t="shared" si="154"/>
        <v>0</v>
      </c>
      <c r="N343" s="80">
        <f t="shared" si="155"/>
        <v>0</v>
      </c>
      <c r="O343" s="79"/>
      <c r="P343" s="79"/>
      <c r="Q343" s="79"/>
      <c r="R343" s="79">
        <f t="shared" si="156"/>
        <v>0</v>
      </c>
      <c r="S343" s="80">
        <f t="shared" si="157"/>
        <v>0</v>
      </c>
      <c r="T343" s="79"/>
      <c r="U343" s="79"/>
      <c r="V343" s="79"/>
      <c r="W343" s="79">
        <f t="shared" si="158"/>
        <v>0</v>
      </c>
      <c r="X343" s="80">
        <f t="shared" si="159"/>
        <v>0</v>
      </c>
      <c r="Y343" s="85">
        <f t="shared" si="160"/>
        <v>0</v>
      </c>
      <c r="Z343" s="122">
        <v>0.0</v>
      </c>
      <c r="AA343" s="86">
        <f t="shared" si="161"/>
        <v>0</v>
      </c>
    </row>
    <row r="344" ht="30.75" customHeight="1">
      <c r="A344" s="121">
        <v>12.0</v>
      </c>
      <c r="B344" s="127" t="s">
        <v>680</v>
      </c>
      <c r="C344" s="84" t="s">
        <v>681</v>
      </c>
      <c r="D344" s="213" t="s">
        <v>659</v>
      </c>
      <c r="E344" s="79"/>
      <c r="F344" s="79"/>
      <c r="G344" s="79"/>
      <c r="H344" s="79">
        <f t="shared" si="152"/>
        <v>0</v>
      </c>
      <c r="I344" s="80">
        <f t="shared" si="153"/>
        <v>0</v>
      </c>
      <c r="J344" s="79"/>
      <c r="K344" s="79"/>
      <c r="L344" s="79"/>
      <c r="M344" s="79">
        <f t="shared" si="154"/>
        <v>0</v>
      </c>
      <c r="N344" s="80">
        <f t="shared" si="155"/>
        <v>0</v>
      </c>
      <c r="O344" s="79"/>
      <c r="P344" s="79"/>
      <c r="Q344" s="79"/>
      <c r="R344" s="79">
        <f t="shared" si="156"/>
        <v>0</v>
      </c>
      <c r="S344" s="80">
        <f t="shared" si="157"/>
        <v>0</v>
      </c>
      <c r="T344" s="79"/>
      <c r="U344" s="79"/>
      <c r="V344" s="79"/>
      <c r="W344" s="79">
        <f t="shared" si="158"/>
        <v>0</v>
      </c>
      <c r="X344" s="80">
        <f t="shared" si="159"/>
        <v>0</v>
      </c>
      <c r="Y344" s="85">
        <f t="shared" si="160"/>
        <v>0</v>
      </c>
      <c r="Z344" s="122">
        <v>0.0</v>
      </c>
      <c r="AA344" s="86">
        <f t="shared" si="161"/>
        <v>0</v>
      </c>
    </row>
    <row r="345" ht="30.75" customHeight="1">
      <c r="A345" s="121">
        <v>13.0</v>
      </c>
      <c r="B345" s="127" t="s">
        <v>682</v>
      </c>
      <c r="C345" s="84" t="s">
        <v>683</v>
      </c>
      <c r="D345" s="213" t="s">
        <v>659</v>
      </c>
      <c r="E345" s="79"/>
      <c r="F345" s="79"/>
      <c r="G345" s="79"/>
      <c r="H345" s="79">
        <f t="shared" si="152"/>
        <v>0</v>
      </c>
      <c r="I345" s="80">
        <f t="shared" si="153"/>
        <v>0</v>
      </c>
      <c r="J345" s="79"/>
      <c r="K345" s="79"/>
      <c r="L345" s="79"/>
      <c r="M345" s="79">
        <f t="shared" si="154"/>
        <v>0</v>
      </c>
      <c r="N345" s="80">
        <f t="shared" si="155"/>
        <v>0</v>
      </c>
      <c r="O345" s="79"/>
      <c r="P345" s="79"/>
      <c r="Q345" s="79"/>
      <c r="R345" s="79">
        <f t="shared" si="156"/>
        <v>0</v>
      </c>
      <c r="S345" s="80">
        <f t="shared" si="157"/>
        <v>0</v>
      </c>
      <c r="T345" s="79"/>
      <c r="U345" s="79"/>
      <c r="V345" s="79"/>
      <c r="W345" s="79">
        <f t="shared" si="158"/>
        <v>0</v>
      </c>
      <c r="X345" s="80">
        <f t="shared" si="159"/>
        <v>0</v>
      </c>
      <c r="Y345" s="85">
        <f t="shared" si="160"/>
        <v>0</v>
      </c>
      <c r="Z345" s="122">
        <v>0.0</v>
      </c>
      <c r="AA345" s="86">
        <f t="shared" si="161"/>
        <v>0</v>
      </c>
    </row>
    <row r="346" ht="30.75" customHeight="1">
      <c r="A346" s="121">
        <v>14.0</v>
      </c>
      <c r="B346" s="127" t="s">
        <v>684</v>
      </c>
      <c r="C346" s="84" t="s">
        <v>685</v>
      </c>
      <c r="D346" s="213" t="s">
        <v>659</v>
      </c>
      <c r="E346" s="79"/>
      <c r="F346" s="79"/>
      <c r="G346" s="79"/>
      <c r="H346" s="79">
        <f t="shared" si="152"/>
        <v>0</v>
      </c>
      <c r="I346" s="80">
        <f t="shared" si="153"/>
        <v>0</v>
      </c>
      <c r="J346" s="79"/>
      <c r="K346" s="79"/>
      <c r="L346" s="79"/>
      <c r="M346" s="79">
        <f t="shared" si="154"/>
        <v>0</v>
      </c>
      <c r="N346" s="80">
        <f t="shared" si="155"/>
        <v>0</v>
      </c>
      <c r="O346" s="79"/>
      <c r="P346" s="79"/>
      <c r="Q346" s="79"/>
      <c r="R346" s="79">
        <f t="shared" si="156"/>
        <v>0</v>
      </c>
      <c r="S346" s="80">
        <f t="shared" si="157"/>
        <v>0</v>
      </c>
      <c r="T346" s="79"/>
      <c r="U346" s="79"/>
      <c r="V346" s="79"/>
      <c r="W346" s="79">
        <f t="shared" si="158"/>
        <v>0</v>
      </c>
      <c r="X346" s="80">
        <f t="shared" si="159"/>
        <v>0</v>
      </c>
      <c r="Y346" s="85">
        <f t="shared" si="160"/>
        <v>0</v>
      </c>
      <c r="Z346" s="122">
        <v>0.0</v>
      </c>
      <c r="AA346" s="86">
        <f t="shared" si="161"/>
        <v>0</v>
      </c>
    </row>
    <row r="347" ht="30.75" customHeight="1">
      <c r="A347" s="121">
        <v>15.0</v>
      </c>
      <c r="B347" s="127" t="s">
        <v>686</v>
      </c>
      <c r="C347" s="84" t="s">
        <v>687</v>
      </c>
      <c r="D347" s="215" t="s">
        <v>659</v>
      </c>
      <c r="E347" s="79"/>
      <c r="F347" s="79"/>
      <c r="G347" s="79"/>
      <c r="H347" s="79">
        <f t="shared" si="152"/>
        <v>0</v>
      </c>
      <c r="I347" s="80">
        <f t="shared" si="153"/>
        <v>0</v>
      </c>
      <c r="J347" s="79"/>
      <c r="K347" s="79"/>
      <c r="L347" s="79"/>
      <c r="M347" s="79">
        <f t="shared" si="154"/>
        <v>0</v>
      </c>
      <c r="N347" s="80">
        <f t="shared" si="155"/>
        <v>0</v>
      </c>
      <c r="O347" s="79"/>
      <c r="P347" s="79"/>
      <c r="Q347" s="79"/>
      <c r="R347" s="79">
        <f t="shared" si="156"/>
        <v>0</v>
      </c>
      <c r="S347" s="80">
        <f t="shared" si="157"/>
        <v>0</v>
      </c>
      <c r="T347" s="79"/>
      <c r="U347" s="79"/>
      <c r="V347" s="79"/>
      <c r="W347" s="79">
        <f t="shared" si="158"/>
        <v>0</v>
      </c>
      <c r="X347" s="80">
        <f t="shared" si="159"/>
        <v>0</v>
      </c>
      <c r="Y347" s="85">
        <f t="shared" si="160"/>
        <v>0</v>
      </c>
      <c r="Z347" s="122">
        <v>0.0</v>
      </c>
      <c r="AA347" s="86">
        <f t="shared" si="161"/>
        <v>0</v>
      </c>
    </row>
    <row r="348" ht="30.75" customHeight="1">
      <c r="A348" s="121">
        <v>16.0</v>
      </c>
      <c r="B348" s="127" t="s">
        <v>688</v>
      </c>
      <c r="C348" s="84" t="s">
        <v>689</v>
      </c>
      <c r="D348" s="215" t="s">
        <v>659</v>
      </c>
      <c r="E348" s="79"/>
      <c r="F348" s="79"/>
      <c r="G348" s="79"/>
      <c r="H348" s="79">
        <f t="shared" si="152"/>
        <v>0</v>
      </c>
      <c r="I348" s="80">
        <f t="shared" si="153"/>
        <v>0</v>
      </c>
      <c r="J348" s="79"/>
      <c r="K348" s="79"/>
      <c r="L348" s="79"/>
      <c r="M348" s="79">
        <f t="shared" si="154"/>
        <v>0</v>
      </c>
      <c r="N348" s="80">
        <f t="shared" si="155"/>
        <v>0</v>
      </c>
      <c r="O348" s="79"/>
      <c r="P348" s="79"/>
      <c r="Q348" s="79"/>
      <c r="R348" s="79">
        <f t="shared" si="156"/>
        <v>0</v>
      </c>
      <c r="S348" s="80">
        <f t="shared" si="157"/>
        <v>0</v>
      </c>
      <c r="T348" s="79"/>
      <c r="U348" s="79"/>
      <c r="V348" s="79"/>
      <c r="W348" s="79">
        <f t="shared" si="158"/>
        <v>0</v>
      </c>
      <c r="X348" s="80">
        <f t="shared" si="159"/>
        <v>0</v>
      </c>
      <c r="Y348" s="85">
        <f t="shared" si="160"/>
        <v>0</v>
      </c>
      <c r="Z348" s="122">
        <v>0.0</v>
      </c>
      <c r="AA348" s="86">
        <f t="shared" si="161"/>
        <v>0</v>
      </c>
    </row>
    <row r="349" ht="30.75" customHeight="1">
      <c r="A349" s="128" t="s">
        <v>690</v>
      </c>
      <c r="B349" s="129"/>
      <c r="C349" s="129"/>
      <c r="D349" s="216"/>
      <c r="E349" s="129"/>
      <c r="F349" s="129"/>
      <c r="G349" s="129"/>
      <c r="H349" s="129"/>
      <c r="I349" s="129"/>
      <c r="J349" s="129"/>
      <c r="K349" s="129"/>
      <c r="L349" s="129"/>
      <c r="M349" s="129"/>
      <c r="N349" s="129"/>
      <c r="O349" s="129"/>
      <c r="P349" s="129"/>
      <c r="Q349" s="129"/>
      <c r="R349" s="129"/>
      <c r="S349" s="129"/>
      <c r="T349" s="129"/>
      <c r="U349" s="129"/>
      <c r="V349" s="129"/>
      <c r="W349" s="129"/>
      <c r="X349" s="129"/>
      <c r="Y349" s="130"/>
      <c r="Z349" s="129"/>
      <c r="AA349" s="131"/>
    </row>
    <row r="350" ht="30.75" customHeight="1">
      <c r="A350" s="109">
        <v>1.0</v>
      </c>
      <c r="B350" s="103" t="s">
        <v>691</v>
      </c>
      <c r="C350" s="132" t="s">
        <v>692</v>
      </c>
      <c r="D350" s="217" t="s">
        <v>75</v>
      </c>
      <c r="E350" s="79"/>
      <c r="F350" s="79"/>
      <c r="G350" s="79"/>
      <c r="H350" s="107">
        <f t="shared" ref="H350:H414" si="162">E350+F350+G350</f>
        <v>0</v>
      </c>
      <c r="I350" s="106">
        <f t="shared" ref="I350:I414" si="163">H350*$Z350</f>
        <v>0</v>
      </c>
      <c r="J350" s="79"/>
      <c r="K350" s="79"/>
      <c r="L350" s="79"/>
      <c r="M350" s="107">
        <f t="shared" ref="M350:M414" si="164">J350+K350+L350</f>
        <v>0</v>
      </c>
      <c r="N350" s="106">
        <f t="shared" ref="N350:N414" si="165">M350*$Z350</f>
        <v>0</v>
      </c>
      <c r="O350" s="79"/>
      <c r="P350" s="79"/>
      <c r="Q350" s="79"/>
      <c r="R350" s="107">
        <f t="shared" ref="R350:R414" si="166">O350+P350+Q350</f>
        <v>0</v>
      </c>
      <c r="S350" s="106">
        <f t="shared" ref="S350:S414" si="167">R350*$Z350</f>
        <v>0</v>
      </c>
      <c r="T350" s="79"/>
      <c r="U350" s="79"/>
      <c r="V350" s="79"/>
      <c r="W350" s="107">
        <f t="shared" ref="W350:W414" si="168">T350+U350+V350</f>
        <v>0</v>
      </c>
      <c r="X350" s="106">
        <f t="shared" ref="X350:X414" si="169">W350*$Z350</f>
        <v>0</v>
      </c>
      <c r="Y350" s="110">
        <f t="shared" ref="Y350:Y414" si="170">H350+M350+R350+W350</f>
        <v>0</v>
      </c>
      <c r="Z350" s="134">
        <v>0.0</v>
      </c>
      <c r="AA350" s="111">
        <f t="shared" ref="AA350:AA414" si="171">Y350*Z350</f>
        <v>0</v>
      </c>
    </row>
    <row r="351" ht="30.75" customHeight="1">
      <c r="A351" s="109">
        <v>2.0</v>
      </c>
      <c r="B351" s="103" t="s">
        <v>693</v>
      </c>
      <c r="C351" s="135" t="s">
        <v>694</v>
      </c>
      <c r="D351" s="217" t="s">
        <v>100</v>
      </c>
      <c r="E351" s="79"/>
      <c r="F351" s="79"/>
      <c r="G351" s="79"/>
      <c r="H351" s="107">
        <f t="shared" si="162"/>
        <v>0</v>
      </c>
      <c r="I351" s="106">
        <f t="shared" si="163"/>
        <v>0</v>
      </c>
      <c r="J351" s="79"/>
      <c r="K351" s="79"/>
      <c r="L351" s="79"/>
      <c r="M351" s="107">
        <f t="shared" si="164"/>
        <v>0</v>
      </c>
      <c r="N351" s="106">
        <f t="shared" si="165"/>
        <v>0</v>
      </c>
      <c r="O351" s="79"/>
      <c r="P351" s="79"/>
      <c r="Q351" s="79"/>
      <c r="R351" s="107">
        <f t="shared" si="166"/>
        <v>0</v>
      </c>
      <c r="S351" s="106">
        <f t="shared" si="167"/>
        <v>0</v>
      </c>
      <c r="T351" s="79"/>
      <c r="U351" s="79"/>
      <c r="V351" s="79"/>
      <c r="W351" s="107">
        <f t="shared" si="168"/>
        <v>0</v>
      </c>
      <c r="X351" s="106">
        <f t="shared" si="169"/>
        <v>0</v>
      </c>
      <c r="Y351" s="110">
        <f t="shared" si="170"/>
        <v>0</v>
      </c>
      <c r="Z351" s="134">
        <v>0.0</v>
      </c>
      <c r="AA351" s="111">
        <f t="shared" si="171"/>
        <v>0</v>
      </c>
    </row>
    <row r="352" ht="30.0" customHeight="1">
      <c r="A352" s="136">
        <v>3.0</v>
      </c>
      <c r="B352" s="103" t="s">
        <v>695</v>
      </c>
      <c r="C352" s="135" t="s">
        <v>696</v>
      </c>
      <c r="D352" s="217" t="s">
        <v>96</v>
      </c>
      <c r="E352" s="79"/>
      <c r="F352" s="79"/>
      <c r="G352" s="79"/>
      <c r="H352" s="107">
        <f t="shared" si="162"/>
        <v>0</v>
      </c>
      <c r="I352" s="106">
        <f t="shared" si="163"/>
        <v>0</v>
      </c>
      <c r="J352" s="79"/>
      <c r="K352" s="79"/>
      <c r="L352" s="79"/>
      <c r="M352" s="107">
        <f t="shared" si="164"/>
        <v>0</v>
      </c>
      <c r="N352" s="106">
        <f t="shared" si="165"/>
        <v>0</v>
      </c>
      <c r="O352" s="79"/>
      <c r="P352" s="79"/>
      <c r="Q352" s="79"/>
      <c r="R352" s="107">
        <f t="shared" si="166"/>
        <v>0</v>
      </c>
      <c r="S352" s="106">
        <f t="shared" si="167"/>
        <v>0</v>
      </c>
      <c r="T352" s="79"/>
      <c r="U352" s="79"/>
      <c r="V352" s="79"/>
      <c r="W352" s="107">
        <f t="shared" si="168"/>
        <v>0</v>
      </c>
      <c r="X352" s="106">
        <f t="shared" si="169"/>
        <v>0</v>
      </c>
      <c r="Y352" s="110">
        <f t="shared" si="170"/>
        <v>0</v>
      </c>
      <c r="Z352" s="134">
        <v>0.0</v>
      </c>
      <c r="AA352" s="111">
        <f t="shared" si="171"/>
        <v>0</v>
      </c>
    </row>
    <row r="353" ht="30.75" customHeight="1">
      <c r="A353" s="109">
        <v>4.0</v>
      </c>
      <c r="B353" s="103" t="s">
        <v>697</v>
      </c>
      <c r="C353" s="132" t="s">
        <v>698</v>
      </c>
      <c r="D353" s="217" t="s">
        <v>96</v>
      </c>
      <c r="E353" s="79"/>
      <c r="F353" s="79"/>
      <c r="G353" s="79"/>
      <c r="H353" s="107">
        <f t="shared" si="162"/>
        <v>0</v>
      </c>
      <c r="I353" s="106">
        <f t="shared" si="163"/>
        <v>0</v>
      </c>
      <c r="J353" s="79"/>
      <c r="K353" s="79"/>
      <c r="L353" s="79"/>
      <c r="M353" s="107">
        <f t="shared" si="164"/>
        <v>0</v>
      </c>
      <c r="N353" s="106">
        <f t="shared" si="165"/>
        <v>0</v>
      </c>
      <c r="O353" s="79"/>
      <c r="P353" s="79"/>
      <c r="Q353" s="79"/>
      <c r="R353" s="107">
        <f t="shared" si="166"/>
        <v>0</v>
      </c>
      <c r="S353" s="106">
        <f t="shared" si="167"/>
        <v>0</v>
      </c>
      <c r="T353" s="79"/>
      <c r="U353" s="79"/>
      <c r="V353" s="79"/>
      <c r="W353" s="107">
        <f t="shared" si="168"/>
        <v>0</v>
      </c>
      <c r="X353" s="106">
        <f t="shared" si="169"/>
        <v>0</v>
      </c>
      <c r="Y353" s="110">
        <f t="shared" si="170"/>
        <v>0</v>
      </c>
      <c r="Z353" s="134">
        <v>0.0</v>
      </c>
      <c r="AA353" s="111">
        <f t="shared" si="171"/>
        <v>0</v>
      </c>
    </row>
    <row r="354" ht="30.75" customHeight="1">
      <c r="A354" s="109">
        <v>5.0</v>
      </c>
      <c r="B354" s="103" t="s">
        <v>699</v>
      </c>
      <c r="C354" s="135" t="s">
        <v>700</v>
      </c>
      <c r="D354" s="217" t="s">
        <v>170</v>
      </c>
      <c r="E354" s="79"/>
      <c r="F354" s="79"/>
      <c r="G354" s="79"/>
      <c r="H354" s="107">
        <f t="shared" si="162"/>
        <v>0</v>
      </c>
      <c r="I354" s="106">
        <f t="shared" si="163"/>
        <v>0</v>
      </c>
      <c r="J354" s="79"/>
      <c r="K354" s="79"/>
      <c r="L354" s="79"/>
      <c r="M354" s="107">
        <f t="shared" si="164"/>
        <v>0</v>
      </c>
      <c r="N354" s="106">
        <f t="shared" si="165"/>
        <v>0</v>
      </c>
      <c r="O354" s="79"/>
      <c r="P354" s="79"/>
      <c r="Q354" s="79"/>
      <c r="R354" s="107">
        <f t="shared" si="166"/>
        <v>0</v>
      </c>
      <c r="S354" s="106">
        <f t="shared" si="167"/>
        <v>0</v>
      </c>
      <c r="T354" s="79"/>
      <c r="U354" s="79"/>
      <c r="V354" s="79"/>
      <c r="W354" s="107">
        <f t="shared" si="168"/>
        <v>0</v>
      </c>
      <c r="X354" s="106">
        <f t="shared" si="169"/>
        <v>0</v>
      </c>
      <c r="Y354" s="110">
        <f t="shared" si="170"/>
        <v>0</v>
      </c>
      <c r="Z354" s="134">
        <v>0.0</v>
      </c>
      <c r="AA354" s="111">
        <f t="shared" si="171"/>
        <v>0</v>
      </c>
    </row>
    <row r="355" ht="30.75" customHeight="1">
      <c r="A355" s="136">
        <v>6.0</v>
      </c>
      <c r="B355" s="103" t="s">
        <v>701</v>
      </c>
      <c r="C355" s="101" t="s">
        <v>702</v>
      </c>
      <c r="D355" s="217" t="s">
        <v>96</v>
      </c>
      <c r="E355" s="79"/>
      <c r="F355" s="79"/>
      <c r="G355" s="79"/>
      <c r="H355" s="107">
        <f t="shared" si="162"/>
        <v>0</v>
      </c>
      <c r="I355" s="106">
        <f t="shared" si="163"/>
        <v>0</v>
      </c>
      <c r="J355" s="79"/>
      <c r="K355" s="79"/>
      <c r="L355" s="79"/>
      <c r="M355" s="107">
        <f t="shared" si="164"/>
        <v>0</v>
      </c>
      <c r="N355" s="106">
        <f t="shared" si="165"/>
        <v>0</v>
      </c>
      <c r="O355" s="79"/>
      <c r="P355" s="79"/>
      <c r="Q355" s="79"/>
      <c r="R355" s="107">
        <f t="shared" si="166"/>
        <v>0</v>
      </c>
      <c r="S355" s="106">
        <f t="shared" si="167"/>
        <v>0</v>
      </c>
      <c r="T355" s="79"/>
      <c r="U355" s="79"/>
      <c r="V355" s="79"/>
      <c r="W355" s="107">
        <f t="shared" si="168"/>
        <v>0</v>
      </c>
      <c r="X355" s="106">
        <f t="shared" si="169"/>
        <v>0</v>
      </c>
      <c r="Y355" s="110">
        <f t="shared" si="170"/>
        <v>0</v>
      </c>
      <c r="Z355" s="134">
        <v>0.0</v>
      </c>
      <c r="AA355" s="111">
        <f t="shared" si="171"/>
        <v>0</v>
      </c>
    </row>
    <row r="356" ht="30.75" customHeight="1">
      <c r="A356" s="109">
        <v>7.0</v>
      </c>
      <c r="B356" s="103" t="s">
        <v>703</v>
      </c>
      <c r="C356" s="101" t="s">
        <v>704</v>
      </c>
      <c r="D356" s="217" t="s">
        <v>63</v>
      </c>
      <c r="E356" s="79"/>
      <c r="F356" s="79"/>
      <c r="G356" s="79"/>
      <c r="H356" s="107">
        <f t="shared" si="162"/>
        <v>0</v>
      </c>
      <c r="I356" s="106">
        <f t="shared" si="163"/>
        <v>0</v>
      </c>
      <c r="J356" s="79"/>
      <c r="K356" s="79"/>
      <c r="L356" s="79"/>
      <c r="M356" s="107">
        <f t="shared" si="164"/>
        <v>0</v>
      </c>
      <c r="N356" s="106">
        <f t="shared" si="165"/>
        <v>0</v>
      </c>
      <c r="O356" s="79"/>
      <c r="P356" s="79"/>
      <c r="Q356" s="79"/>
      <c r="R356" s="107">
        <f t="shared" si="166"/>
        <v>0</v>
      </c>
      <c r="S356" s="106">
        <f t="shared" si="167"/>
        <v>0</v>
      </c>
      <c r="T356" s="79"/>
      <c r="U356" s="79"/>
      <c r="V356" s="79"/>
      <c r="W356" s="107">
        <f t="shared" si="168"/>
        <v>0</v>
      </c>
      <c r="X356" s="106">
        <f t="shared" si="169"/>
        <v>0</v>
      </c>
      <c r="Y356" s="110">
        <f t="shared" si="170"/>
        <v>0</v>
      </c>
      <c r="Z356" s="134">
        <v>0.0</v>
      </c>
      <c r="AA356" s="111">
        <f t="shared" si="171"/>
        <v>0</v>
      </c>
    </row>
    <row r="357" ht="30.75" customHeight="1">
      <c r="A357" s="109">
        <v>8.0</v>
      </c>
      <c r="B357" s="103" t="s">
        <v>705</v>
      </c>
      <c r="C357" s="135" t="s">
        <v>706</v>
      </c>
      <c r="D357" s="217" t="s">
        <v>75</v>
      </c>
      <c r="E357" s="79"/>
      <c r="F357" s="79"/>
      <c r="G357" s="79"/>
      <c r="H357" s="107">
        <f t="shared" si="162"/>
        <v>0</v>
      </c>
      <c r="I357" s="106">
        <f t="shared" si="163"/>
        <v>0</v>
      </c>
      <c r="J357" s="79"/>
      <c r="K357" s="79"/>
      <c r="L357" s="79"/>
      <c r="M357" s="107">
        <f t="shared" si="164"/>
        <v>0</v>
      </c>
      <c r="N357" s="106">
        <f t="shared" si="165"/>
        <v>0</v>
      </c>
      <c r="O357" s="79"/>
      <c r="P357" s="79"/>
      <c r="Q357" s="79"/>
      <c r="R357" s="107">
        <f t="shared" si="166"/>
        <v>0</v>
      </c>
      <c r="S357" s="106">
        <f t="shared" si="167"/>
        <v>0</v>
      </c>
      <c r="T357" s="79"/>
      <c r="U357" s="79"/>
      <c r="V357" s="79"/>
      <c r="W357" s="107">
        <f t="shared" si="168"/>
        <v>0</v>
      </c>
      <c r="X357" s="106">
        <f t="shared" si="169"/>
        <v>0</v>
      </c>
      <c r="Y357" s="110">
        <f t="shared" si="170"/>
        <v>0</v>
      </c>
      <c r="Z357" s="134">
        <v>0.0</v>
      </c>
      <c r="AA357" s="111">
        <f t="shared" si="171"/>
        <v>0</v>
      </c>
    </row>
    <row r="358" ht="30.75" customHeight="1">
      <c r="A358" s="109">
        <v>9.0</v>
      </c>
      <c r="B358" s="103" t="s">
        <v>707</v>
      </c>
      <c r="C358" s="132" t="s">
        <v>708</v>
      </c>
      <c r="D358" s="217" t="s">
        <v>75</v>
      </c>
      <c r="E358" s="79"/>
      <c r="F358" s="79"/>
      <c r="G358" s="79"/>
      <c r="H358" s="107">
        <f t="shared" si="162"/>
        <v>0</v>
      </c>
      <c r="I358" s="106">
        <f t="shared" si="163"/>
        <v>0</v>
      </c>
      <c r="J358" s="79"/>
      <c r="K358" s="79"/>
      <c r="L358" s="79"/>
      <c r="M358" s="107">
        <f t="shared" si="164"/>
        <v>0</v>
      </c>
      <c r="N358" s="106">
        <f t="shared" si="165"/>
        <v>0</v>
      </c>
      <c r="O358" s="79"/>
      <c r="P358" s="79"/>
      <c r="Q358" s="79"/>
      <c r="R358" s="107">
        <f t="shared" si="166"/>
        <v>0</v>
      </c>
      <c r="S358" s="106">
        <f t="shared" si="167"/>
        <v>0</v>
      </c>
      <c r="T358" s="79"/>
      <c r="U358" s="79"/>
      <c r="V358" s="79"/>
      <c r="W358" s="107">
        <f t="shared" si="168"/>
        <v>0</v>
      </c>
      <c r="X358" s="106">
        <f t="shared" si="169"/>
        <v>0</v>
      </c>
      <c r="Y358" s="110">
        <f t="shared" si="170"/>
        <v>0</v>
      </c>
      <c r="Z358" s="134">
        <v>0.0</v>
      </c>
      <c r="AA358" s="111">
        <f t="shared" si="171"/>
        <v>0</v>
      </c>
    </row>
    <row r="359" ht="30.75" customHeight="1">
      <c r="A359" s="136">
        <v>10.0</v>
      </c>
      <c r="B359" s="103" t="s">
        <v>709</v>
      </c>
      <c r="C359" s="132" t="s">
        <v>710</v>
      </c>
      <c r="D359" s="217" t="s">
        <v>100</v>
      </c>
      <c r="E359" s="79"/>
      <c r="F359" s="79"/>
      <c r="G359" s="79"/>
      <c r="H359" s="107">
        <f t="shared" si="162"/>
        <v>0</v>
      </c>
      <c r="I359" s="106">
        <f t="shared" si="163"/>
        <v>0</v>
      </c>
      <c r="J359" s="79"/>
      <c r="K359" s="79"/>
      <c r="L359" s="79"/>
      <c r="M359" s="107">
        <f t="shared" si="164"/>
        <v>0</v>
      </c>
      <c r="N359" s="106">
        <f t="shared" si="165"/>
        <v>0</v>
      </c>
      <c r="O359" s="79"/>
      <c r="P359" s="79"/>
      <c r="Q359" s="79"/>
      <c r="R359" s="107">
        <f t="shared" si="166"/>
        <v>0</v>
      </c>
      <c r="S359" s="106">
        <f t="shared" si="167"/>
        <v>0</v>
      </c>
      <c r="T359" s="79"/>
      <c r="U359" s="79"/>
      <c r="V359" s="79"/>
      <c r="W359" s="107">
        <f t="shared" si="168"/>
        <v>0</v>
      </c>
      <c r="X359" s="106">
        <f t="shared" si="169"/>
        <v>0</v>
      </c>
      <c r="Y359" s="110">
        <f t="shared" si="170"/>
        <v>0</v>
      </c>
      <c r="Z359" s="134">
        <v>0.0</v>
      </c>
      <c r="AA359" s="111">
        <f t="shared" si="171"/>
        <v>0</v>
      </c>
    </row>
    <row r="360" ht="30.75" customHeight="1">
      <c r="A360" s="109">
        <v>11.0</v>
      </c>
      <c r="B360" s="103" t="s">
        <v>711</v>
      </c>
      <c r="C360" s="135" t="s">
        <v>712</v>
      </c>
      <c r="D360" s="217" t="s">
        <v>100</v>
      </c>
      <c r="E360" s="79"/>
      <c r="F360" s="79"/>
      <c r="G360" s="79"/>
      <c r="H360" s="107">
        <f t="shared" si="162"/>
        <v>0</v>
      </c>
      <c r="I360" s="106">
        <f t="shared" si="163"/>
        <v>0</v>
      </c>
      <c r="J360" s="79"/>
      <c r="K360" s="79"/>
      <c r="L360" s="79"/>
      <c r="M360" s="107">
        <f t="shared" si="164"/>
        <v>0</v>
      </c>
      <c r="N360" s="106">
        <f t="shared" si="165"/>
        <v>0</v>
      </c>
      <c r="O360" s="79"/>
      <c r="P360" s="79"/>
      <c r="Q360" s="79"/>
      <c r="R360" s="107">
        <f t="shared" si="166"/>
        <v>0</v>
      </c>
      <c r="S360" s="106">
        <f t="shared" si="167"/>
        <v>0</v>
      </c>
      <c r="T360" s="79"/>
      <c r="U360" s="79"/>
      <c r="V360" s="79"/>
      <c r="W360" s="107">
        <f t="shared" si="168"/>
        <v>0</v>
      </c>
      <c r="X360" s="106">
        <f t="shared" si="169"/>
        <v>0</v>
      </c>
      <c r="Y360" s="110">
        <f t="shared" si="170"/>
        <v>0</v>
      </c>
      <c r="Z360" s="134">
        <v>0.0</v>
      </c>
      <c r="AA360" s="111">
        <f t="shared" si="171"/>
        <v>0</v>
      </c>
    </row>
    <row r="361" ht="30.75" customHeight="1">
      <c r="A361" s="109">
        <v>12.0</v>
      </c>
      <c r="B361" s="103" t="s">
        <v>713</v>
      </c>
      <c r="C361" s="101" t="s">
        <v>714</v>
      </c>
      <c r="D361" s="217" t="s">
        <v>100</v>
      </c>
      <c r="E361" s="79"/>
      <c r="F361" s="79"/>
      <c r="G361" s="79"/>
      <c r="H361" s="107">
        <f t="shared" si="162"/>
        <v>0</v>
      </c>
      <c r="I361" s="106">
        <f t="shared" si="163"/>
        <v>0</v>
      </c>
      <c r="J361" s="79"/>
      <c r="K361" s="79"/>
      <c r="L361" s="79"/>
      <c r="M361" s="107">
        <f t="shared" si="164"/>
        <v>0</v>
      </c>
      <c r="N361" s="106">
        <f t="shared" si="165"/>
        <v>0</v>
      </c>
      <c r="O361" s="79"/>
      <c r="P361" s="79"/>
      <c r="Q361" s="79"/>
      <c r="R361" s="107">
        <f t="shared" si="166"/>
        <v>0</v>
      </c>
      <c r="S361" s="106">
        <f t="shared" si="167"/>
        <v>0</v>
      </c>
      <c r="T361" s="79"/>
      <c r="U361" s="79"/>
      <c r="V361" s="79"/>
      <c r="W361" s="107">
        <f t="shared" si="168"/>
        <v>0</v>
      </c>
      <c r="X361" s="106">
        <f t="shared" si="169"/>
        <v>0</v>
      </c>
      <c r="Y361" s="110">
        <f t="shared" si="170"/>
        <v>0</v>
      </c>
      <c r="Z361" s="134">
        <v>0.0</v>
      </c>
      <c r="AA361" s="111">
        <f t="shared" si="171"/>
        <v>0</v>
      </c>
    </row>
    <row r="362" ht="30.75" customHeight="1">
      <c r="A362" s="136">
        <v>13.0</v>
      </c>
      <c r="B362" s="103" t="s">
        <v>715</v>
      </c>
      <c r="C362" s="132" t="s">
        <v>716</v>
      </c>
      <c r="D362" s="217" t="s">
        <v>75</v>
      </c>
      <c r="E362" s="79"/>
      <c r="F362" s="79"/>
      <c r="G362" s="79"/>
      <c r="H362" s="107">
        <f t="shared" si="162"/>
        <v>0</v>
      </c>
      <c r="I362" s="106">
        <f t="shared" si="163"/>
        <v>0</v>
      </c>
      <c r="J362" s="79"/>
      <c r="K362" s="79"/>
      <c r="L362" s="79"/>
      <c r="M362" s="107">
        <f t="shared" si="164"/>
        <v>0</v>
      </c>
      <c r="N362" s="106">
        <f t="shared" si="165"/>
        <v>0</v>
      </c>
      <c r="O362" s="79"/>
      <c r="P362" s="79"/>
      <c r="Q362" s="79"/>
      <c r="R362" s="107">
        <f t="shared" si="166"/>
        <v>0</v>
      </c>
      <c r="S362" s="106">
        <f t="shared" si="167"/>
        <v>0</v>
      </c>
      <c r="T362" s="79"/>
      <c r="U362" s="79"/>
      <c r="V362" s="79"/>
      <c r="W362" s="107">
        <f t="shared" si="168"/>
        <v>0</v>
      </c>
      <c r="X362" s="106">
        <f t="shared" si="169"/>
        <v>0</v>
      </c>
      <c r="Y362" s="110">
        <f t="shared" si="170"/>
        <v>0</v>
      </c>
      <c r="Z362" s="134">
        <v>0.0</v>
      </c>
      <c r="AA362" s="111">
        <f t="shared" si="171"/>
        <v>0</v>
      </c>
    </row>
    <row r="363" ht="30.75" customHeight="1">
      <c r="A363" s="109">
        <v>14.0</v>
      </c>
      <c r="B363" s="103" t="s">
        <v>717</v>
      </c>
      <c r="C363" s="101" t="s">
        <v>718</v>
      </c>
      <c r="D363" s="217" t="s">
        <v>100</v>
      </c>
      <c r="E363" s="79"/>
      <c r="F363" s="79"/>
      <c r="G363" s="79"/>
      <c r="H363" s="107">
        <f t="shared" si="162"/>
        <v>0</v>
      </c>
      <c r="I363" s="106">
        <f t="shared" si="163"/>
        <v>0</v>
      </c>
      <c r="J363" s="79"/>
      <c r="K363" s="79"/>
      <c r="L363" s="79"/>
      <c r="M363" s="107">
        <f t="shared" si="164"/>
        <v>0</v>
      </c>
      <c r="N363" s="106">
        <f t="shared" si="165"/>
        <v>0</v>
      </c>
      <c r="O363" s="79"/>
      <c r="P363" s="79"/>
      <c r="Q363" s="79"/>
      <c r="R363" s="107">
        <f t="shared" si="166"/>
        <v>0</v>
      </c>
      <c r="S363" s="106">
        <f t="shared" si="167"/>
        <v>0</v>
      </c>
      <c r="T363" s="79"/>
      <c r="U363" s="79"/>
      <c r="V363" s="79"/>
      <c r="W363" s="107">
        <f t="shared" si="168"/>
        <v>0</v>
      </c>
      <c r="X363" s="106">
        <f t="shared" si="169"/>
        <v>0</v>
      </c>
      <c r="Y363" s="110">
        <f t="shared" si="170"/>
        <v>0</v>
      </c>
      <c r="Z363" s="134">
        <v>0.0</v>
      </c>
      <c r="AA363" s="111">
        <f t="shared" si="171"/>
        <v>0</v>
      </c>
    </row>
    <row r="364" ht="30.75" customHeight="1">
      <c r="A364" s="109">
        <v>15.0</v>
      </c>
      <c r="B364" s="103" t="s">
        <v>719</v>
      </c>
      <c r="C364" s="135" t="s">
        <v>720</v>
      </c>
      <c r="D364" s="217" t="s">
        <v>75</v>
      </c>
      <c r="E364" s="79"/>
      <c r="F364" s="79"/>
      <c r="G364" s="79"/>
      <c r="H364" s="107">
        <f t="shared" si="162"/>
        <v>0</v>
      </c>
      <c r="I364" s="106">
        <f t="shared" si="163"/>
        <v>0</v>
      </c>
      <c r="J364" s="79"/>
      <c r="K364" s="79"/>
      <c r="L364" s="79"/>
      <c r="M364" s="107">
        <f t="shared" si="164"/>
        <v>0</v>
      </c>
      <c r="N364" s="106">
        <f t="shared" si="165"/>
        <v>0</v>
      </c>
      <c r="O364" s="79"/>
      <c r="P364" s="79"/>
      <c r="Q364" s="79"/>
      <c r="R364" s="107">
        <f t="shared" si="166"/>
        <v>0</v>
      </c>
      <c r="S364" s="106">
        <f t="shared" si="167"/>
        <v>0</v>
      </c>
      <c r="T364" s="79"/>
      <c r="U364" s="79"/>
      <c r="V364" s="79"/>
      <c r="W364" s="107">
        <f t="shared" si="168"/>
        <v>0</v>
      </c>
      <c r="X364" s="106">
        <f t="shared" si="169"/>
        <v>0</v>
      </c>
      <c r="Y364" s="110">
        <f t="shared" si="170"/>
        <v>0</v>
      </c>
      <c r="Z364" s="134">
        <v>0.0</v>
      </c>
      <c r="AA364" s="111">
        <f t="shared" si="171"/>
        <v>0</v>
      </c>
    </row>
    <row r="365" ht="30.75" customHeight="1">
      <c r="A365" s="109">
        <v>16.0</v>
      </c>
      <c r="B365" s="103" t="s">
        <v>721</v>
      </c>
      <c r="C365" s="101" t="s">
        <v>722</v>
      </c>
      <c r="D365" s="217" t="s">
        <v>63</v>
      </c>
      <c r="E365" s="79"/>
      <c r="F365" s="79"/>
      <c r="G365" s="79"/>
      <c r="H365" s="107">
        <f t="shared" si="162"/>
        <v>0</v>
      </c>
      <c r="I365" s="106">
        <f t="shared" si="163"/>
        <v>0</v>
      </c>
      <c r="J365" s="79"/>
      <c r="K365" s="79"/>
      <c r="L365" s="79"/>
      <c r="M365" s="107">
        <f t="shared" si="164"/>
        <v>0</v>
      </c>
      <c r="N365" s="106">
        <f t="shared" si="165"/>
        <v>0</v>
      </c>
      <c r="O365" s="79"/>
      <c r="P365" s="79"/>
      <c r="Q365" s="79"/>
      <c r="R365" s="107">
        <f t="shared" si="166"/>
        <v>0</v>
      </c>
      <c r="S365" s="106">
        <f t="shared" si="167"/>
        <v>0</v>
      </c>
      <c r="T365" s="79"/>
      <c r="U365" s="79"/>
      <c r="V365" s="79"/>
      <c r="W365" s="107">
        <f t="shared" si="168"/>
        <v>0</v>
      </c>
      <c r="X365" s="106">
        <f t="shared" si="169"/>
        <v>0</v>
      </c>
      <c r="Y365" s="110">
        <f t="shared" si="170"/>
        <v>0</v>
      </c>
      <c r="Z365" s="134">
        <v>0.0</v>
      </c>
      <c r="AA365" s="111">
        <f t="shared" si="171"/>
        <v>0</v>
      </c>
    </row>
    <row r="366" ht="30.75" customHeight="1">
      <c r="A366" s="136">
        <v>17.0</v>
      </c>
      <c r="B366" s="103" t="s">
        <v>723</v>
      </c>
      <c r="C366" s="135" t="s">
        <v>724</v>
      </c>
      <c r="D366" s="217" t="s">
        <v>70</v>
      </c>
      <c r="E366" s="79"/>
      <c r="F366" s="79"/>
      <c r="G366" s="79"/>
      <c r="H366" s="107">
        <f t="shared" si="162"/>
        <v>0</v>
      </c>
      <c r="I366" s="106">
        <f t="shared" si="163"/>
        <v>0</v>
      </c>
      <c r="J366" s="79"/>
      <c r="K366" s="79"/>
      <c r="L366" s="79"/>
      <c r="M366" s="107">
        <f t="shared" si="164"/>
        <v>0</v>
      </c>
      <c r="N366" s="106">
        <f t="shared" si="165"/>
        <v>0</v>
      </c>
      <c r="O366" s="79"/>
      <c r="P366" s="79"/>
      <c r="Q366" s="79"/>
      <c r="R366" s="107">
        <f t="shared" si="166"/>
        <v>0</v>
      </c>
      <c r="S366" s="106">
        <f t="shared" si="167"/>
        <v>0</v>
      </c>
      <c r="T366" s="79"/>
      <c r="U366" s="79"/>
      <c r="V366" s="79"/>
      <c r="W366" s="107">
        <f t="shared" si="168"/>
        <v>0</v>
      </c>
      <c r="X366" s="106">
        <f t="shared" si="169"/>
        <v>0</v>
      </c>
      <c r="Y366" s="110">
        <f t="shared" si="170"/>
        <v>0</v>
      </c>
      <c r="Z366" s="134">
        <v>0.0</v>
      </c>
      <c r="AA366" s="111">
        <f t="shared" si="171"/>
        <v>0</v>
      </c>
    </row>
    <row r="367" ht="30.75" customHeight="1">
      <c r="A367" s="109">
        <v>18.0</v>
      </c>
      <c r="B367" s="103" t="s">
        <v>725</v>
      </c>
      <c r="C367" s="135" t="s">
        <v>726</v>
      </c>
      <c r="D367" s="217" t="s">
        <v>75</v>
      </c>
      <c r="E367" s="79"/>
      <c r="F367" s="79"/>
      <c r="G367" s="79"/>
      <c r="H367" s="107">
        <f t="shared" si="162"/>
        <v>0</v>
      </c>
      <c r="I367" s="106">
        <f t="shared" si="163"/>
        <v>0</v>
      </c>
      <c r="J367" s="79"/>
      <c r="K367" s="79"/>
      <c r="L367" s="79"/>
      <c r="M367" s="107">
        <f t="shared" si="164"/>
        <v>0</v>
      </c>
      <c r="N367" s="106">
        <f t="shared" si="165"/>
        <v>0</v>
      </c>
      <c r="O367" s="79"/>
      <c r="P367" s="79"/>
      <c r="Q367" s="79"/>
      <c r="R367" s="107">
        <f t="shared" si="166"/>
        <v>0</v>
      </c>
      <c r="S367" s="106">
        <f t="shared" si="167"/>
        <v>0</v>
      </c>
      <c r="T367" s="79"/>
      <c r="U367" s="79"/>
      <c r="V367" s="79"/>
      <c r="W367" s="107">
        <f t="shared" si="168"/>
        <v>0</v>
      </c>
      <c r="X367" s="106">
        <f t="shared" si="169"/>
        <v>0</v>
      </c>
      <c r="Y367" s="110">
        <f t="shared" si="170"/>
        <v>0</v>
      </c>
      <c r="Z367" s="134">
        <v>0.0</v>
      </c>
      <c r="AA367" s="111">
        <f t="shared" si="171"/>
        <v>0</v>
      </c>
    </row>
    <row r="368" ht="30.75" customHeight="1">
      <c r="A368" s="109">
        <v>19.0</v>
      </c>
      <c r="B368" s="103" t="s">
        <v>727</v>
      </c>
      <c r="C368" s="101" t="s">
        <v>728</v>
      </c>
      <c r="D368" s="217" t="s">
        <v>96</v>
      </c>
      <c r="E368" s="79"/>
      <c r="F368" s="79"/>
      <c r="G368" s="79"/>
      <c r="H368" s="107">
        <f t="shared" si="162"/>
        <v>0</v>
      </c>
      <c r="I368" s="106">
        <f t="shared" si="163"/>
        <v>0</v>
      </c>
      <c r="J368" s="79"/>
      <c r="K368" s="79"/>
      <c r="L368" s="79"/>
      <c r="M368" s="107">
        <f t="shared" si="164"/>
        <v>0</v>
      </c>
      <c r="N368" s="106">
        <f t="shared" si="165"/>
        <v>0</v>
      </c>
      <c r="O368" s="79"/>
      <c r="P368" s="79"/>
      <c r="Q368" s="79"/>
      <c r="R368" s="107">
        <f t="shared" si="166"/>
        <v>0</v>
      </c>
      <c r="S368" s="106">
        <f t="shared" si="167"/>
        <v>0</v>
      </c>
      <c r="T368" s="79"/>
      <c r="U368" s="79"/>
      <c r="V368" s="79"/>
      <c r="W368" s="107">
        <f t="shared" si="168"/>
        <v>0</v>
      </c>
      <c r="X368" s="106">
        <f t="shared" si="169"/>
        <v>0</v>
      </c>
      <c r="Y368" s="110">
        <f t="shared" si="170"/>
        <v>0</v>
      </c>
      <c r="Z368" s="134">
        <v>0.0</v>
      </c>
      <c r="AA368" s="111">
        <f t="shared" si="171"/>
        <v>0</v>
      </c>
    </row>
    <row r="369" ht="30.75" customHeight="1">
      <c r="A369" s="136">
        <v>20.0</v>
      </c>
      <c r="B369" s="103" t="s">
        <v>729</v>
      </c>
      <c r="C369" s="135" t="s">
        <v>730</v>
      </c>
      <c r="D369" s="217" t="s">
        <v>75</v>
      </c>
      <c r="E369" s="79"/>
      <c r="F369" s="79"/>
      <c r="G369" s="79"/>
      <c r="H369" s="107">
        <f t="shared" si="162"/>
        <v>0</v>
      </c>
      <c r="I369" s="106">
        <f t="shared" si="163"/>
        <v>0</v>
      </c>
      <c r="J369" s="79"/>
      <c r="K369" s="79"/>
      <c r="L369" s="79"/>
      <c r="M369" s="107">
        <f t="shared" si="164"/>
        <v>0</v>
      </c>
      <c r="N369" s="106">
        <f t="shared" si="165"/>
        <v>0</v>
      </c>
      <c r="O369" s="79"/>
      <c r="P369" s="79"/>
      <c r="Q369" s="79"/>
      <c r="R369" s="107">
        <f t="shared" si="166"/>
        <v>0</v>
      </c>
      <c r="S369" s="106">
        <f t="shared" si="167"/>
        <v>0</v>
      </c>
      <c r="T369" s="79"/>
      <c r="U369" s="79"/>
      <c r="V369" s="79"/>
      <c r="W369" s="107">
        <f t="shared" si="168"/>
        <v>0</v>
      </c>
      <c r="X369" s="106">
        <f t="shared" si="169"/>
        <v>0</v>
      </c>
      <c r="Y369" s="110">
        <f t="shared" si="170"/>
        <v>0</v>
      </c>
      <c r="Z369" s="134">
        <v>0.0</v>
      </c>
      <c r="AA369" s="111">
        <f t="shared" si="171"/>
        <v>0</v>
      </c>
    </row>
    <row r="370" ht="30.75" customHeight="1">
      <c r="A370" s="109">
        <v>21.0</v>
      </c>
      <c r="B370" s="103" t="s">
        <v>731</v>
      </c>
      <c r="C370" s="101" t="s">
        <v>732</v>
      </c>
      <c r="D370" s="217" t="s">
        <v>66</v>
      </c>
      <c r="E370" s="79"/>
      <c r="F370" s="79"/>
      <c r="G370" s="79"/>
      <c r="H370" s="107">
        <f t="shared" si="162"/>
        <v>0</v>
      </c>
      <c r="I370" s="106">
        <f t="shared" si="163"/>
        <v>0</v>
      </c>
      <c r="J370" s="79"/>
      <c r="K370" s="79"/>
      <c r="L370" s="79"/>
      <c r="M370" s="107">
        <f t="shared" si="164"/>
        <v>0</v>
      </c>
      <c r="N370" s="106">
        <f t="shared" si="165"/>
        <v>0</v>
      </c>
      <c r="O370" s="79"/>
      <c r="P370" s="79"/>
      <c r="Q370" s="79"/>
      <c r="R370" s="107">
        <f t="shared" si="166"/>
        <v>0</v>
      </c>
      <c r="S370" s="106">
        <f t="shared" si="167"/>
        <v>0</v>
      </c>
      <c r="T370" s="79"/>
      <c r="U370" s="79"/>
      <c r="V370" s="79"/>
      <c r="W370" s="107">
        <f t="shared" si="168"/>
        <v>0</v>
      </c>
      <c r="X370" s="106">
        <f t="shared" si="169"/>
        <v>0</v>
      </c>
      <c r="Y370" s="110">
        <f t="shared" si="170"/>
        <v>0</v>
      </c>
      <c r="Z370" s="134">
        <v>0.0</v>
      </c>
      <c r="AA370" s="111">
        <f t="shared" si="171"/>
        <v>0</v>
      </c>
    </row>
    <row r="371" ht="30.75" customHeight="1">
      <c r="A371" s="109">
        <v>22.0</v>
      </c>
      <c r="B371" s="103" t="s">
        <v>733</v>
      </c>
      <c r="C371" s="101" t="s">
        <v>734</v>
      </c>
      <c r="D371" s="217" t="s">
        <v>96</v>
      </c>
      <c r="E371" s="79"/>
      <c r="F371" s="79"/>
      <c r="G371" s="79"/>
      <c r="H371" s="107">
        <f t="shared" si="162"/>
        <v>0</v>
      </c>
      <c r="I371" s="106">
        <f t="shared" si="163"/>
        <v>0</v>
      </c>
      <c r="J371" s="79"/>
      <c r="K371" s="79"/>
      <c r="L371" s="79"/>
      <c r="M371" s="107">
        <f t="shared" si="164"/>
        <v>0</v>
      </c>
      <c r="N371" s="106">
        <f t="shared" si="165"/>
        <v>0</v>
      </c>
      <c r="O371" s="79"/>
      <c r="P371" s="79"/>
      <c r="Q371" s="79"/>
      <c r="R371" s="107">
        <f t="shared" si="166"/>
        <v>0</v>
      </c>
      <c r="S371" s="106">
        <f t="shared" si="167"/>
        <v>0</v>
      </c>
      <c r="T371" s="79"/>
      <c r="U371" s="79"/>
      <c r="V371" s="79"/>
      <c r="W371" s="107">
        <f t="shared" si="168"/>
        <v>0</v>
      </c>
      <c r="X371" s="106">
        <f t="shared" si="169"/>
        <v>0</v>
      </c>
      <c r="Y371" s="110">
        <f t="shared" si="170"/>
        <v>0</v>
      </c>
      <c r="Z371" s="134">
        <v>0.0</v>
      </c>
      <c r="AA371" s="111">
        <f t="shared" si="171"/>
        <v>0</v>
      </c>
    </row>
    <row r="372" ht="30.75" customHeight="1">
      <c r="A372" s="109">
        <v>23.0</v>
      </c>
      <c r="B372" s="103" t="s">
        <v>735</v>
      </c>
      <c r="C372" s="135" t="s">
        <v>736</v>
      </c>
      <c r="D372" s="217" t="s">
        <v>393</v>
      </c>
      <c r="E372" s="79"/>
      <c r="F372" s="79"/>
      <c r="G372" s="79"/>
      <c r="H372" s="107">
        <f t="shared" si="162"/>
        <v>0</v>
      </c>
      <c r="I372" s="106">
        <f t="shared" si="163"/>
        <v>0</v>
      </c>
      <c r="J372" s="79"/>
      <c r="K372" s="79"/>
      <c r="L372" s="79"/>
      <c r="M372" s="107">
        <f t="shared" si="164"/>
        <v>0</v>
      </c>
      <c r="N372" s="106">
        <f t="shared" si="165"/>
        <v>0</v>
      </c>
      <c r="O372" s="79"/>
      <c r="P372" s="79"/>
      <c r="Q372" s="79"/>
      <c r="R372" s="107">
        <f t="shared" si="166"/>
        <v>0</v>
      </c>
      <c r="S372" s="106">
        <f t="shared" si="167"/>
        <v>0</v>
      </c>
      <c r="T372" s="79"/>
      <c r="U372" s="79"/>
      <c r="V372" s="79"/>
      <c r="W372" s="107">
        <f t="shared" si="168"/>
        <v>0</v>
      </c>
      <c r="X372" s="106">
        <f t="shared" si="169"/>
        <v>0</v>
      </c>
      <c r="Y372" s="110">
        <f t="shared" si="170"/>
        <v>0</v>
      </c>
      <c r="Z372" s="134">
        <v>0.0</v>
      </c>
      <c r="AA372" s="111">
        <f t="shared" si="171"/>
        <v>0</v>
      </c>
    </row>
    <row r="373" ht="30.75" customHeight="1">
      <c r="A373" s="136">
        <v>24.0</v>
      </c>
      <c r="B373" s="103" t="s">
        <v>737</v>
      </c>
      <c r="C373" s="135" t="s">
        <v>738</v>
      </c>
      <c r="D373" s="217" t="s">
        <v>96</v>
      </c>
      <c r="E373" s="79"/>
      <c r="F373" s="79"/>
      <c r="G373" s="79"/>
      <c r="H373" s="107">
        <f t="shared" si="162"/>
        <v>0</v>
      </c>
      <c r="I373" s="106">
        <f t="shared" si="163"/>
        <v>0</v>
      </c>
      <c r="J373" s="79"/>
      <c r="K373" s="79"/>
      <c r="L373" s="79"/>
      <c r="M373" s="107">
        <f t="shared" si="164"/>
        <v>0</v>
      </c>
      <c r="N373" s="106">
        <f t="shared" si="165"/>
        <v>0</v>
      </c>
      <c r="O373" s="79"/>
      <c r="P373" s="79"/>
      <c r="Q373" s="79"/>
      <c r="R373" s="107">
        <f t="shared" si="166"/>
        <v>0</v>
      </c>
      <c r="S373" s="106">
        <f t="shared" si="167"/>
        <v>0</v>
      </c>
      <c r="T373" s="79"/>
      <c r="U373" s="79"/>
      <c r="V373" s="79"/>
      <c r="W373" s="107">
        <f t="shared" si="168"/>
        <v>0</v>
      </c>
      <c r="X373" s="106">
        <f t="shared" si="169"/>
        <v>0</v>
      </c>
      <c r="Y373" s="110">
        <f t="shared" si="170"/>
        <v>0</v>
      </c>
      <c r="Z373" s="134">
        <v>0.0</v>
      </c>
      <c r="AA373" s="111">
        <f t="shared" si="171"/>
        <v>0</v>
      </c>
    </row>
    <row r="374" ht="30.75" customHeight="1">
      <c r="A374" s="109">
        <v>25.0</v>
      </c>
      <c r="B374" s="103" t="s">
        <v>739</v>
      </c>
      <c r="C374" s="101" t="s">
        <v>740</v>
      </c>
      <c r="D374" s="217" t="s">
        <v>75</v>
      </c>
      <c r="E374" s="79"/>
      <c r="F374" s="79"/>
      <c r="G374" s="79"/>
      <c r="H374" s="107">
        <f t="shared" si="162"/>
        <v>0</v>
      </c>
      <c r="I374" s="106">
        <f t="shared" si="163"/>
        <v>0</v>
      </c>
      <c r="J374" s="79"/>
      <c r="K374" s="79"/>
      <c r="L374" s="79"/>
      <c r="M374" s="107">
        <f t="shared" si="164"/>
        <v>0</v>
      </c>
      <c r="N374" s="106">
        <f t="shared" si="165"/>
        <v>0</v>
      </c>
      <c r="O374" s="79"/>
      <c r="P374" s="79"/>
      <c r="Q374" s="79"/>
      <c r="R374" s="107">
        <f t="shared" si="166"/>
        <v>0</v>
      </c>
      <c r="S374" s="106">
        <f t="shared" si="167"/>
        <v>0</v>
      </c>
      <c r="T374" s="79"/>
      <c r="U374" s="79"/>
      <c r="V374" s="79"/>
      <c r="W374" s="107">
        <f t="shared" si="168"/>
        <v>0</v>
      </c>
      <c r="X374" s="106">
        <f t="shared" si="169"/>
        <v>0</v>
      </c>
      <c r="Y374" s="110">
        <f t="shared" si="170"/>
        <v>0</v>
      </c>
      <c r="Z374" s="134">
        <v>0.0</v>
      </c>
      <c r="AA374" s="111">
        <f t="shared" si="171"/>
        <v>0</v>
      </c>
    </row>
    <row r="375" ht="30.75" customHeight="1">
      <c r="A375" s="109">
        <v>26.0</v>
      </c>
      <c r="B375" s="103" t="s">
        <v>741</v>
      </c>
      <c r="C375" s="135" t="s">
        <v>742</v>
      </c>
      <c r="D375" s="217" t="s">
        <v>75</v>
      </c>
      <c r="E375" s="79"/>
      <c r="F375" s="79"/>
      <c r="G375" s="79"/>
      <c r="H375" s="107">
        <f t="shared" si="162"/>
        <v>0</v>
      </c>
      <c r="I375" s="106">
        <f t="shared" si="163"/>
        <v>0</v>
      </c>
      <c r="J375" s="79"/>
      <c r="K375" s="79"/>
      <c r="L375" s="79"/>
      <c r="M375" s="107">
        <f t="shared" si="164"/>
        <v>0</v>
      </c>
      <c r="N375" s="106">
        <f t="shared" si="165"/>
        <v>0</v>
      </c>
      <c r="O375" s="79"/>
      <c r="P375" s="79"/>
      <c r="Q375" s="79"/>
      <c r="R375" s="107">
        <f t="shared" si="166"/>
        <v>0</v>
      </c>
      <c r="S375" s="106">
        <f t="shared" si="167"/>
        <v>0</v>
      </c>
      <c r="T375" s="79"/>
      <c r="U375" s="79"/>
      <c r="V375" s="79"/>
      <c r="W375" s="107">
        <f t="shared" si="168"/>
        <v>0</v>
      </c>
      <c r="X375" s="106">
        <f t="shared" si="169"/>
        <v>0</v>
      </c>
      <c r="Y375" s="110">
        <f t="shared" si="170"/>
        <v>0</v>
      </c>
      <c r="Z375" s="134">
        <v>0.0</v>
      </c>
      <c r="AA375" s="111">
        <f t="shared" si="171"/>
        <v>0</v>
      </c>
    </row>
    <row r="376" ht="30.75" customHeight="1">
      <c r="A376" s="136">
        <v>27.0</v>
      </c>
      <c r="B376" s="103" t="s">
        <v>743</v>
      </c>
      <c r="C376" s="135" t="s">
        <v>744</v>
      </c>
      <c r="D376" s="217" t="s">
        <v>96</v>
      </c>
      <c r="E376" s="79"/>
      <c r="F376" s="79"/>
      <c r="G376" s="79"/>
      <c r="H376" s="107">
        <f t="shared" si="162"/>
        <v>0</v>
      </c>
      <c r="I376" s="106">
        <f t="shared" si="163"/>
        <v>0</v>
      </c>
      <c r="J376" s="79"/>
      <c r="K376" s="79"/>
      <c r="L376" s="79"/>
      <c r="M376" s="107">
        <f t="shared" si="164"/>
        <v>0</v>
      </c>
      <c r="N376" s="106">
        <f t="shared" si="165"/>
        <v>0</v>
      </c>
      <c r="O376" s="79"/>
      <c r="P376" s="79"/>
      <c r="Q376" s="79"/>
      <c r="R376" s="107">
        <f t="shared" si="166"/>
        <v>0</v>
      </c>
      <c r="S376" s="106">
        <f t="shared" si="167"/>
        <v>0</v>
      </c>
      <c r="T376" s="79"/>
      <c r="U376" s="79"/>
      <c r="V376" s="79"/>
      <c r="W376" s="107">
        <f t="shared" si="168"/>
        <v>0</v>
      </c>
      <c r="X376" s="106">
        <f t="shared" si="169"/>
        <v>0</v>
      </c>
      <c r="Y376" s="110">
        <f t="shared" si="170"/>
        <v>0</v>
      </c>
      <c r="Z376" s="134">
        <v>0.0</v>
      </c>
      <c r="AA376" s="111">
        <f t="shared" si="171"/>
        <v>0</v>
      </c>
    </row>
    <row r="377" ht="30.75" customHeight="1">
      <c r="A377" s="109">
        <v>28.0</v>
      </c>
      <c r="B377" s="103" t="s">
        <v>745</v>
      </c>
      <c r="C377" s="101" t="s">
        <v>746</v>
      </c>
      <c r="D377" s="217" t="s">
        <v>75</v>
      </c>
      <c r="E377" s="79"/>
      <c r="F377" s="79"/>
      <c r="G377" s="79"/>
      <c r="H377" s="107">
        <f t="shared" si="162"/>
        <v>0</v>
      </c>
      <c r="I377" s="106">
        <f t="shared" si="163"/>
        <v>0</v>
      </c>
      <c r="J377" s="79"/>
      <c r="K377" s="79"/>
      <c r="L377" s="79"/>
      <c r="M377" s="107">
        <f t="shared" si="164"/>
        <v>0</v>
      </c>
      <c r="N377" s="106">
        <f t="shared" si="165"/>
        <v>0</v>
      </c>
      <c r="O377" s="79"/>
      <c r="P377" s="79"/>
      <c r="Q377" s="79"/>
      <c r="R377" s="107">
        <f t="shared" si="166"/>
        <v>0</v>
      </c>
      <c r="S377" s="106">
        <f t="shared" si="167"/>
        <v>0</v>
      </c>
      <c r="T377" s="79"/>
      <c r="U377" s="79"/>
      <c r="V377" s="79"/>
      <c r="W377" s="107">
        <f t="shared" si="168"/>
        <v>0</v>
      </c>
      <c r="X377" s="106">
        <f t="shared" si="169"/>
        <v>0</v>
      </c>
      <c r="Y377" s="110">
        <f t="shared" si="170"/>
        <v>0</v>
      </c>
      <c r="Z377" s="134">
        <v>0.0</v>
      </c>
      <c r="AA377" s="111">
        <f t="shared" si="171"/>
        <v>0</v>
      </c>
    </row>
    <row r="378" ht="30.75" customHeight="1">
      <c r="A378" s="109">
        <v>29.0</v>
      </c>
      <c r="B378" s="103" t="s">
        <v>747</v>
      </c>
      <c r="C378" s="101" t="s">
        <v>748</v>
      </c>
      <c r="D378" s="217" t="s">
        <v>70</v>
      </c>
      <c r="E378" s="79"/>
      <c r="F378" s="79"/>
      <c r="G378" s="79"/>
      <c r="H378" s="107">
        <f t="shared" si="162"/>
        <v>0</v>
      </c>
      <c r="I378" s="106">
        <f t="shared" si="163"/>
        <v>0</v>
      </c>
      <c r="J378" s="79"/>
      <c r="K378" s="79"/>
      <c r="L378" s="79"/>
      <c r="M378" s="107">
        <f t="shared" si="164"/>
        <v>0</v>
      </c>
      <c r="N378" s="106">
        <f t="shared" si="165"/>
        <v>0</v>
      </c>
      <c r="O378" s="79"/>
      <c r="P378" s="79"/>
      <c r="Q378" s="79"/>
      <c r="R378" s="107">
        <f t="shared" si="166"/>
        <v>0</v>
      </c>
      <c r="S378" s="106">
        <f t="shared" si="167"/>
        <v>0</v>
      </c>
      <c r="T378" s="79"/>
      <c r="U378" s="79"/>
      <c r="V378" s="79"/>
      <c r="W378" s="107">
        <f t="shared" si="168"/>
        <v>0</v>
      </c>
      <c r="X378" s="106">
        <f t="shared" si="169"/>
        <v>0</v>
      </c>
      <c r="Y378" s="110">
        <f t="shared" si="170"/>
        <v>0</v>
      </c>
      <c r="Z378" s="134">
        <v>0.0</v>
      </c>
      <c r="AA378" s="111">
        <f t="shared" si="171"/>
        <v>0</v>
      </c>
    </row>
    <row r="379" ht="30.75" customHeight="1">
      <c r="A379" s="109">
        <v>30.0</v>
      </c>
      <c r="B379" s="103" t="s">
        <v>749</v>
      </c>
      <c r="C379" s="135" t="s">
        <v>750</v>
      </c>
      <c r="D379" s="217" t="s">
        <v>75</v>
      </c>
      <c r="E379" s="79"/>
      <c r="F379" s="79"/>
      <c r="G379" s="79"/>
      <c r="H379" s="107">
        <f t="shared" si="162"/>
        <v>0</v>
      </c>
      <c r="I379" s="106">
        <f t="shared" si="163"/>
        <v>0</v>
      </c>
      <c r="J379" s="79"/>
      <c r="K379" s="79"/>
      <c r="L379" s="79"/>
      <c r="M379" s="107">
        <f t="shared" si="164"/>
        <v>0</v>
      </c>
      <c r="N379" s="106">
        <f t="shared" si="165"/>
        <v>0</v>
      </c>
      <c r="O379" s="79"/>
      <c r="P379" s="79"/>
      <c r="Q379" s="79"/>
      <c r="R379" s="107">
        <f t="shared" si="166"/>
        <v>0</v>
      </c>
      <c r="S379" s="106">
        <f t="shared" si="167"/>
        <v>0</v>
      </c>
      <c r="T379" s="79"/>
      <c r="U379" s="79"/>
      <c r="V379" s="79"/>
      <c r="W379" s="107">
        <f t="shared" si="168"/>
        <v>0</v>
      </c>
      <c r="X379" s="106">
        <f t="shared" si="169"/>
        <v>0</v>
      </c>
      <c r="Y379" s="110">
        <f t="shared" si="170"/>
        <v>0</v>
      </c>
      <c r="Z379" s="134">
        <v>0.0</v>
      </c>
      <c r="AA379" s="111">
        <f t="shared" si="171"/>
        <v>0</v>
      </c>
    </row>
    <row r="380" ht="30.75" customHeight="1">
      <c r="A380" s="136">
        <v>31.0</v>
      </c>
      <c r="B380" s="103" t="s">
        <v>751</v>
      </c>
      <c r="C380" s="135" t="s">
        <v>752</v>
      </c>
      <c r="D380" s="217" t="s">
        <v>96</v>
      </c>
      <c r="E380" s="79"/>
      <c r="F380" s="79"/>
      <c r="G380" s="79"/>
      <c r="H380" s="107">
        <f t="shared" si="162"/>
        <v>0</v>
      </c>
      <c r="I380" s="106">
        <f t="shared" si="163"/>
        <v>0</v>
      </c>
      <c r="J380" s="79"/>
      <c r="K380" s="79"/>
      <c r="L380" s="79"/>
      <c r="M380" s="107">
        <f t="shared" si="164"/>
        <v>0</v>
      </c>
      <c r="N380" s="106">
        <f t="shared" si="165"/>
        <v>0</v>
      </c>
      <c r="O380" s="79"/>
      <c r="P380" s="79"/>
      <c r="Q380" s="79"/>
      <c r="R380" s="107">
        <f t="shared" si="166"/>
        <v>0</v>
      </c>
      <c r="S380" s="106">
        <f t="shared" si="167"/>
        <v>0</v>
      </c>
      <c r="T380" s="79"/>
      <c r="U380" s="79"/>
      <c r="V380" s="79"/>
      <c r="W380" s="107">
        <f t="shared" si="168"/>
        <v>0</v>
      </c>
      <c r="X380" s="106">
        <f t="shared" si="169"/>
        <v>0</v>
      </c>
      <c r="Y380" s="110">
        <f t="shared" si="170"/>
        <v>0</v>
      </c>
      <c r="Z380" s="134">
        <v>0.0</v>
      </c>
      <c r="AA380" s="111">
        <f t="shared" si="171"/>
        <v>0</v>
      </c>
    </row>
    <row r="381" ht="30.75" customHeight="1">
      <c r="A381" s="109">
        <v>32.0</v>
      </c>
      <c r="B381" s="103" t="s">
        <v>753</v>
      </c>
      <c r="C381" s="135" t="s">
        <v>754</v>
      </c>
      <c r="D381" s="217" t="s">
        <v>75</v>
      </c>
      <c r="E381" s="79"/>
      <c r="F381" s="79"/>
      <c r="G381" s="79"/>
      <c r="H381" s="107">
        <f t="shared" si="162"/>
        <v>0</v>
      </c>
      <c r="I381" s="106">
        <f t="shared" si="163"/>
        <v>0</v>
      </c>
      <c r="J381" s="79"/>
      <c r="K381" s="79"/>
      <c r="L381" s="79"/>
      <c r="M381" s="107">
        <f t="shared" si="164"/>
        <v>0</v>
      </c>
      <c r="N381" s="106">
        <f t="shared" si="165"/>
        <v>0</v>
      </c>
      <c r="O381" s="79"/>
      <c r="P381" s="79"/>
      <c r="Q381" s="79"/>
      <c r="R381" s="107">
        <f t="shared" si="166"/>
        <v>0</v>
      </c>
      <c r="S381" s="106">
        <f t="shared" si="167"/>
        <v>0</v>
      </c>
      <c r="T381" s="79"/>
      <c r="U381" s="79"/>
      <c r="V381" s="79"/>
      <c r="W381" s="107">
        <f t="shared" si="168"/>
        <v>0</v>
      </c>
      <c r="X381" s="106">
        <f t="shared" si="169"/>
        <v>0</v>
      </c>
      <c r="Y381" s="110">
        <f t="shared" si="170"/>
        <v>0</v>
      </c>
      <c r="Z381" s="134">
        <v>0.0</v>
      </c>
      <c r="AA381" s="111">
        <f t="shared" si="171"/>
        <v>0</v>
      </c>
    </row>
    <row r="382" ht="30.75" customHeight="1">
      <c r="A382" s="109">
        <v>33.0</v>
      </c>
      <c r="B382" s="103" t="s">
        <v>755</v>
      </c>
      <c r="C382" s="135" t="s">
        <v>756</v>
      </c>
      <c r="D382" s="217" t="s">
        <v>75</v>
      </c>
      <c r="E382" s="79"/>
      <c r="F382" s="79"/>
      <c r="G382" s="79"/>
      <c r="H382" s="107">
        <f t="shared" si="162"/>
        <v>0</v>
      </c>
      <c r="I382" s="106">
        <f t="shared" si="163"/>
        <v>0</v>
      </c>
      <c r="J382" s="79"/>
      <c r="K382" s="79"/>
      <c r="L382" s="79"/>
      <c r="M382" s="107">
        <f t="shared" si="164"/>
        <v>0</v>
      </c>
      <c r="N382" s="106">
        <f t="shared" si="165"/>
        <v>0</v>
      </c>
      <c r="O382" s="79"/>
      <c r="P382" s="79"/>
      <c r="Q382" s="79"/>
      <c r="R382" s="107">
        <f t="shared" si="166"/>
        <v>0</v>
      </c>
      <c r="S382" s="106">
        <f t="shared" si="167"/>
        <v>0</v>
      </c>
      <c r="T382" s="79"/>
      <c r="U382" s="79"/>
      <c r="V382" s="79"/>
      <c r="W382" s="107">
        <f t="shared" si="168"/>
        <v>0</v>
      </c>
      <c r="X382" s="106">
        <f t="shared" si="169"/>
        <v>0</v>
      </c>
      <c r="Y382" s="110">
        <f t="shared" si="170"/>
        <v>0</v>
      </c>
      <c r="Z382" s="134">
        <v>0.0</v>
      </c>
      <c r="AA382" s="111">
        <f t="shared" si="171"/>
        <v>0</v>
      </c>
    </row>
    <row r="383" ht="30.75" customHeight="1">
      <c r="A383" s="136">
        <v>34.0</v>
      </c>
      <c r="B383" s="103" t="s">
        <v>757</v>
      </c>
      <c r="C383" s="135" t="s">
        <v>758</v>
      </c>
      <c r="D383" s="217" t="s">
        <v>100</v>
      </c>
      <c r="E383" s="79"/>
      <c r="F383" s="79"/>
      <c r="G383" s="79"/>
      <c r="H383" s="107">
        <f t="shared" si="162"/>
        <v>0</v>
      </c>
      <c r="I383" s="106">
        <f t="shared" si="163"/>
        <v>0</v>
      </c>
      <c r="J383" s="79"/>
      <c r="K383" s="79"/>
      <c r="L383" s="79"/>
      <c r="M383" s="107">
        <f t="shared" si="164"/>
        <v>0</v>
      </c>
      <c r="N383" s="106">
        <f t="shared" si="165"/>
        <v>0</v>
      </c>
      <c r="O383" s="79"/>
      <c r="P383" s="79"/>
      <c r="Q383" s="79"/>
      <c r="R383" s="107">
        <f t="shared" si="166"/>
        <v>0</v>
      </c>
      <c r="S383" s="106">
        <f t="shared" si="167"/>
        <v>0</v>
      </c>
      <c r="T383" s="79"/>
      <c r="U383" s="79"/>
      <c r="V383" s="79"/>
      <c r="W383" s="107">
        <f t="shared" si="168"/>
        <v>0</v>
      </c>
      <c r="X383" s="106">
        <f t="shared" si="169"/>
        <v>0</v>
      </c>
      <c r="Y383" s="110">
        <f t="shared" si="170"/>
        <v>0</v>
      </c>
      <c r="Z383" s="134">
        <v>0.0</v>
      </c>
      <c r="AA383" s="111">
        <f t="shared" si="171"/>
        <v>0</v>
      </c>
    </row>
    <row r="384" ht="30.75" customHeight="1">
      <c r="A384" s="109">
        <v>35.0</v>
      </c>
      <c r="B384" s="103" t="s">
        <v>759</v>
      </c>
      <c r="C384" s="135" t="s">
        <v>760</v>
      </c>
      <c r="D384" s="217" t="s">
        <v>75</v>
      </c>
      <c r="E384" s="79"/>
      <c r="F384" s="79"/>
      <c r="G384" s="79"/>
      <c r="H384" s="107">
        <f t="shared" si="162"/>
        <v>0</v>
      </c>
      <c r="I384" s="106">
        <f t="shared" si="163"/>
        <v>0</v>
      </c>
      <c r="J384" s="79"/>
      <c r="K384" s="79"/>
      <c r="L384" s="79"/>
      <c r="M384" s="107">
        <f t="shared" si="164"/>
        <v>0</v>
      </c>
      <c r="N384" s="106">
        <f t="shared" si="165"/>
        <v>0</v>
      </c>
      <c r="O384" s="79"/>
      <c r="P384" s="79"/>
      <c r="Q384" s="79"/>
      <c r="R384" s="107">
        <f t="shared" si="166"/>
        <v>0</v>
      </c>
      <c r="S384" s="106">
        <f t="shared" si="167"/>
        <v>0</v>
      </c>
      <c r="T384" s="79"/>
      <c r="U384" s="79"/>
      <c r="V384" s="79"/>
      <c r="W384" s="107">
        <f t="shared" si="168"/>
        <v>0</v>
      </c>
      <c r="X384" s="106">
        <f t="shared" si="169"/>
        <v>0</v>
      </c>
      <c r="Y384" s="110">
        <f t="shared" si="170"/>
        <v>0</v>
      </c>
      <c r="Z384" s="134">
        <v>0.0</v>
      </c>
      <c r="AA384" s="111">
        <f t="shared" si="171"/>
        <v>0</v>
      </c>
    </row>
    <row r="385" ht="30.0" customHeight="1">
      <c r="A385" s="109">
        <v>36.0</v>
      </c>
      <c r="B385" s="103" t="s">
        <v>761</v>
      </c>
      <c r="C385" s="135" t="s">
        <v>762</v>
      </c>
      <c r="D385" s="217" t="s">
        <v>100</v>
      </c>
      <c r="E385" s="79"/>
      <c r="F385" s="79"/>
      <c r="G385" s="79"/>
      <c r="H385" s="107">
        <f t="shared" si="162"/>
        <v>0</v>
      </c>
      <c r="I385" s="106">
        <f t="shared" si="163"/>
        <v>0</v>
      </c>
      <c r="J385" s="79"/>
      <c r="K385" s="79"/>
      <c r="L385" s="79"/>
      <c r="M385" s="107">
        <f t="shared" si="164"/>
        <v>0</v>
      </c>
      <c r="N385" s="106">
        <f t="shared" si="165"/>
        <v>0</v>
      </c>
      <c r="O385" s="79"/>
      <c r="P385" s="79"/>
      <c r="Q385" s="79"/>
      <c r="R385" s="107">
        <f t="shared" si="166"/>
        <v>0</v>
      </c>
      <c r="S385" s="106">
        <f t="shared" si="167"/>
        <v>0</v>
      </c>
      <c r="T385" s="79"/>
      <c r="U385" s="79"/>
      <c r="V385" s="79"/>
      <c r="W385" s="107">
        <f t="shared" si="168"/>
        <v>0</v>
      </c>
      <c r="X385" s="106">
        <f t="shared" si="169"/>
        <v>0</v>
      </c>
      <c r="Y385" s="110">
        <f t="shared" si="170"/>
        <v>0</v>
      </c>
      <c r="Z385" s="134">
        <v>0.0</v>
      </c>
      <c r="AA385" s="111">
        <f t="shared" si="171"/>
        <v>0</v>
      </c>
    </row>
    <row r="386" ht="30.75" customHeight="1">
      <c r="A386" s="109">
        <v>37.0</v>
      </c>
      <c r="B386" s="103" t="s">
        <v>763</v>
      </c>
      <c r="C386" s="135" t="s">
        <v>764</v>
      </c>
      <c r="D386" s="217" t="s">
        <v>75</v>
      </c>
      <c r="E386" s="79"/>
      <c r="F386" s="79"/>
      <c r="G386" s="79"/>
      <c r="H386" s="107">
        <f t="shared" si="162"/>
        <v>0</v>
      </c>
      <c r="I386" s="106">
        <f t="shared" si="163"/>
        <v>0</v>
      </c>
      <c r="J386" s="79"/>
      <c r="K386" s="79"/>
      <c r="L386" s="79"/>
      <c r="M386" s="107">
        <f t="shared" si="164"/>
        <v>0</v>
      </c>
      <c r="N386" s="106">
        <f t="shared" si="165"/>
        <v>0</v>
      </c>
      <c r="O386" s="79"/>
      <c r="P386" s="79"/>
      <c r="Q386" s="79"/>
      <c r="R386" s="107">
        <f t="shared" si="166"/>
        <v>0</v>
      </c>
      <c r="S386" s="106">
        <f t="shared" si="167"/>
        <v>0</v>
      </c>
      <c r="T386" s="79"/>
      <c r="U386" s="79"/>
      <c r="V386" s="79"/>
      <c r="W386" s="107">
        <f t="shared" si="168"/>
        <v>0</v>
      </c>
      <c r="X386" s="106">
        <f t="shared" si="169"/>
        <v>0</v>
      </c>
      <c r="Y386" s="110">
        <f t="shared" si="170"/>
        <v>0</v>
      </c>
      <c r="Z386" s="134">
        <v>0.0</v>
      </c>
      <c r="AA386" s="111">
        <f t="shared" si="171"/>
        <v>0</v>
      </c>
    </row>
    <row r="387" ht="30.75" customHeight="1">
      <c r="A387" s="136">
        <v>38.0</v>
      </c>
      <c r="B387" s="103" t="s">
        <v>765</v>
      </c>
      <c r="C387" s="135" t="s">
        <v>766</v>
      </c>
      <c r="D387" s="217" t="s">
        <v>75</v>
      </c>
      <c r="E387" s="79"/>
      <c r="F387" s="79"/>
      <c r="G387" s="79"/>
      <c r="H387" s="107">
        <f t="shared" si="162"/>
        <v>0</v>
      </c>
      <c r="I387" s="106">
        <f t="shared" si="163"/>
        <v>0</v>
      </c>
      <c r="J387" s="79"/>
      <c r="K387" s="79"/>
      <c r="L387" s="79"/>
      <c r="M387" s="107">
        <f t="shared" si="164"/>
        <v>0</v>
      </c>
      <c r="N387" s="106">
        <f t="shared" si="165"/>
        <v>0</v>
      </c>
      <c r="O387" s="79"/>
      <c r="P387" s="79"/>
      <c r="Q387" s="79"/>
      <c r="R387" s="107">
        <f t="shared" si="166"/>
        <v>0</v>
      </c>
      <c r="S387" s="106">
        <f t="shared" si="167"/>
        <v>0</v>
      </c>
      <c r="T387" s="79"/>
      <c r="U387" s="79"/>
      <c r="V387" s="79"/>
      <c r="W387" s="107">
        <f t="shared" si="168"/>
        <v>0</v>
      </c>
      <c r="X387" s="106">
        <f t="shared" si="169"/>
        <v>0</v>
      </c>
      <c r="Y387" s="110">
        <f t="shared" si="170"/>
        <v>0</v>
      </c>
      <c r="Z387" s="134">
        <v>0.0</v>
      </c>
      <c r="AA387" s="111">
        <f t="shared" si="171"/>
        <v>0</v>
      </c>
    </row>
    <row r="388" ht="30.75" customHeight="1">
      <c r="A388" s="109">
        <v>39.0</v>
      </c>
      <c r="B388" s="103" t="s">
        <v>767</v>
      </c>
      <c r="C388" s="135" t="s">
        <v>768</v>
      </c>
      <c r="D388" s="217" t="s">
        <v>100</v>
      </c>
      <c r="E388" s="79"/>
      <c r="F388" s="79"/>
      <c r="G388" s="79"/>
      <c r="H388" s="107">
        <f t="shared" si="162"/>
        <v>0</v>
      </c>
      <c r="I388" s="106">
        <f t="shared" si="163"/>
        <v>0</v>
      </c>
      <c r="J388" s="79"/>
      <c r="K388" s="79"/>
      <c r="L388" s="79"/>
      <c r="M388" s="107">
        <f t="shared" si="164"/>
        <v>0</v>
      </c>
      <c r="N388" s="106">
        <f t="shared" si="165"/>
        <v>0</v>
      </c>
      <c r="O388" s="79"/>
      <c r="P388" s="79"/>
      <c r="Q388" s="79"/>
      <c r="R388" s="107">
        <f t="shared" si="166"/>
        <v>0</v>
      </c>
      <c r="S388" s="106">
        <f t="shared" si="167"/>
        <v>0</v>
      </c>
      <c r="T388" s="79"/>
      <c r="U388" s="79"/>
      <c r="V388" s="79"/>
      <c r="W388" s="107">
        <f t="shared" si="168"/>
        <v>0</v>
      </c>
      <c r="X388" s="106">
        <f t="shared" si="169"/>
        <v>0</v>
      </c>
      <c r="Y388" s="110">
        <f t="shared" si="170"/>
        <v>0</v>
      </c>
      <c r="Z388" s="134">
        <v>0.0</v>
      </c>
      <c r="AA388" s="111">
        <f t="shared" si="171"/>
        <v>0</v>
      </c>
    </row>
    <row r="389" ht="30.75" customHeight="1">
      <c r="A389" s="109">
        <v>40.0</v>
      </c>
      <c r="B389" s="103" t="s">
        <v>769</v>
      </c>
      <c r="C389" s="135" t="s">
        <v>770</v>
      </c>
      <c r="D389" s="217" t="s">
        <v>100</v>
      </c>
      <c r="E389" s="79"/>
      <c r="F389" s="79"/>
      <c r="G389" s="79"/>
      <c r="H389" s="107">
        <f t="shared" si="162"/>
        <v>0</v>
      </c>
      <c r="I389" s="106">
        <f t="shared" si="163"/>
        <v>0</v>
      </c>
      <c r="J389" s="79"/>
      <c r="K389" s="79"/>
      <c r="L389" s="79"/>
      <c r="M389" s="107">
        <f t="shared" si="164"/>
        <v>0</v>
      </c>
      <c r="N389" s="106">
        <f t="shared" si="165"/>
        <v>0</v>
      </c>
      <c r="O389" s="79"/>
      <c r="P389" s="79"/>
      <c r="Q389" s="79"/>
      <c r="R389" s="107">
        <f t="shared" si="166"/>
        <v>0</v>
      </c>
      <c r="S389" s="106">
        <f t="shared" si="167"/>
        <v>0</v>
      </c>
      <c r="T389" s="79"/>
      <c r="U389" s="79"/>
      <c r="V389" s="79"/>
      <c r="W389" s="107">
        <f t="shared" si="168"/>
        <v>0</v>
      </c>
      <c r="X389" s="106">
        <f t="shared" si="169"/>
        <v>0</v>
      </c>
      <c r="Y389" s="110">
        <f t="shared" si="170"/>
        <v>0</v>
      </c>
      <c r="Z389" s="134">
        <v>0.0</v>
      </c>
      <c r="AA389" s="111">
        <f t="shared" si="171"/>
        <v>0</v>
      </c>
    </row>
    <row r="390" ht="30.75" customHeight="1">
      <c r="A390" s="136">
        <v>41.0</v>
      </c>
      <c r="B390" s="103" t="s">
        <v>771</v>
      </c>
      <c r="C390" s="135" t="s">
        <v>772</v>
      </c>
      <c r="D390" s="217" t="s">
        <v>96</v>
      </c>
      <c r="E390" s="79"/>
      <c r="F390" s="79"/>
      <c r="G390" s="79"/>
      <c r="H390" s="107">
        <f t="shared" si="162"/>
        <v>0</v>
      </c>
      <c r="I390" s="106">
        <f t="shared" si="163"/>
        <v>0</v>
      </c>
      <c r="J390" s="79"/>
      <c r="K390" s="79"/>
      <c r="L390" s="79"/>
      <c r="M390" s="107">
        <f t="shared" si="164"/>
        <v>0</v>
      </c>
      <c r="N390" s="106">
        <f t="shared" si="165"/>
        <v>0</v>
      </c>
      <c r="O390" s="79"/>
      <c r="P390" s="79"/>
      <c r="Q390" s="79"/>
      <c r="R390" s="107">
        <f t="shared" si="166"/>
        <v>0</v>
      </c>
      <c r="S390" s="106">
        <f t="shared" si="167"/>
        <v>0</v>
      </c>
      <c r="T390" s="79"/>
      <c r="U390" s="79"/>
      <c r="V390" s="79"/>
      <c r="W390" s="107">
        <f t="shared" si="168"/>
        <v>0</v>
      </c>
      <c r="X390" s="106">
        <f t="shared" si="169"/>
        <v>0</v>
      </c>
      <c r="Y390" s="110">
        <f t="shared" si="170"/>
        <v>0</v>
      </c>
      <c r="Z390" s="134">
        <v>0.0</v>
      </c>
      <c r="AA390" s="111">
        <f t="shared" si="171"/>
        <v>0</v>
      </c>
    </row>
    <row r="391" ht="30.75" customHeight="1">
      <c r="A391" s="109">
        <v>42.0</v>
      </c>
      <c r="B391" s="103" t="s">
        <v>773</v>
      </c>
      <c r="C391" s="135" t="s">
        <v>774</v>
      </c>
      <c r="D391" s="217" t="s">
        <v>100</v>
      </c>
      <c r="E391" s="79"/>
      <c r="F391" s="79"/>
      <c r="G391" s="79"/>
      <c r="H391" s="107">
        <f t="shared" si="162"/>
        <v>0</v>
      </c>
      <c r="I391" s="106">
        <f t="shared" si="163"/>
        <v>0</v>
      </c>
      <c r="J391" s="79"/>
      <c r="K391" s="79"/>
      <c r="L391" s="79"/>
      <c r="M391" s="107">
        <f t="shared" si="164"/>
        <v>0</v>
      </c>
      <c r="N391" s="106">
        <f t="shared" si="165"/>
        <v>0</v>
      </c>
      <c r="O391" s="79"/>
      <c r="P391" s="79"/>
      <c r="Q391" s="79"/>
      <c r="R391" s="107">
        <f t="shared" si="166"/>
        <v>0</v>
      </c>
      <c r="S391" s="106">
        <f t="shared" si="167"/>
        <v>0</v>
      </c>
      <c r="T391" s="79"/>
      <c r="U391" s="79"/>
      <c r="V391" s="79"/>
      <c r="W391" s="107">
        <f t="shared" si="168"/>
        <v>0</v>
      </c>
      <c r="X391" s="106">
        <f t="shared" si="169"/>
        <v>0</v>
      </c>
      <c r="Y391" s="110">
        <f t="shared" si="170"/>
        <v>0</v>
      </c>
      <c r="Z391" s="134">
        <v>0.0</v>
      </c>
      <c r="AA391" s="111">
        <f t="shared" si="171"/>
        <v>0</v>
      </c>
    </row>
    <row r="392" ht="30.75" customHeight="1">
      <c r="A392" s="109">
        <v>43.0</v>
      </c>
      <c r="B392" s="103" t="s">
        <v>775</v>
      </c>
      <c r="C392" s="135" t="s">
        <v>776</v>
      </c>
      <c r="D392" s="217" t="s">
        <v>100</v>
      </c>
      <c r="E392" s="79"/>
      <c r="F392" s="79"/>
      <c r="G392" s="79"/>
      <c r="H392" s="107">
        <f t="shared" si="162"/>
        <v>0</v>
      </c>
      <c r="I392" s="106">
        <f t="shared" si="163"/>
        <v>0</v>
      </c>
      <c r="J392" s="79"/>
      <c r="K392" s="79"/>
      <c r="L392" s="79"/>
      <c r="M392" s="107">
        <f t="shared" si="164"/>
        <v>0</v>
      </c>
      <c r="N392" s="106">
        <f t="shared" si="165"/>
        <v>0</v>
      </c>
      <c r="O392" s="79"/>
      <c r="P392" s="79"/>
      <c r="Q392" s="79"/>
      <c r="R392" s="107">
        <f t="shared" si="166"/>
        <v>0</v>
      </c>
      <c r="S392" s="106">
        <f t="shared" si="167"/>
        <v>0</v>
      </c>
      <c r="T392" s="79"/>
      <c r="U392" s="79"/>
      <c r="V392" s="79"/>
      <c r="W392" s="107">
        <f t="shared" si="168"/>
        <v>0</v>
      </c>
      <c r="X392" s="106">
        <f t="shared" si="169"/>
        <v>0</v>
      </c>
      <c r="Y392" s="110">
        <f t="shared" si="170"/>
        <v>0</v>
      </c>
      <c r="Z392" s="134">
        <v>0.0</v>
      </c>
      <c r="AA392" s="111">
        <f t="shared" si="171"/>
        <v>0</v>
      </c>
    </row>
    <row r="393" ht="30.75" customHeight="1">
      <c r="A393" s="109">
        <v>44.0</v>
      </c>
      <c r="B393" s="103" t="s">
        <v>777</v>
      </c>
      <c r="C393" s="135" t="s">
        <v>778</v>
      </c>
      <c r="D393" s="217" t="s">
        <v>100</v>
      </c>
      <c r="E393" s="79"/>
      <c r="F393" s="79"/>
      <c r="G393" s="79"/>
      <c r="H393" s="107">
        <f t="shared" si="162"/>
        <v>0</v>
      </c>
      <c r="I393" s="106">
        <f t="shared" si="163"/>
        <v>0</v>
      </c>
      <c r="J393" s="79"/>
      <c r="K393" s="79"/>
      <c r="L393" s="79"/>
      <c r="M393" s="107">
        <f t="shared" si="164"/>
        <v>0</v>
      </c>
      <c r="N393" s="106">
        <f t="shared" si="165"/>
        <v>0</v>
      </c>
      <c r="O393" s="79"/>
      <c r="P393" s="79"/>
      <c r="Q393" s="79"/>
      <c r="R393" s="107">
        <f t="shared" si="166"/>
        <v>0</v>
      </c>
      <c r="S393" s="106">
        <f t="shared" si="167"/>
        <v>0</v>
      </c>
      <c r="T393" s="79"/>
      <c r="U393" s="79"/>
      <c r="V393" s="79"/>
      <c r="W393" s="107">
        <f t="shared" si="168"/>
        <v>0</v>
      </c>
      <c r="X393" s="106">
        <f t="shared" si="169"/>
        <v>0</v>
      </c>
      <c r="Y393" s="110">
        <f t="shared" si="170"/>
        <v>0</v>
      </c>
      <c r="Z393" s="134">
        <v>0.0</v>
      </c>
      <c r="AA393" s="111">
        <f t="shared" si="171"/>
        <v>0</v>
      </c>
    </row>
    <row r="394" ht="30.75" customHeight="1">
      <c r="A394" s="136">
        <v>45.0</v>
      </c>
      <c r="B394" s="103" t="s">
        <v>779</v>
      </c>
      <c r="C394" s="135" t="s">
        <v>780</v>
      </c>
      <c r="D394" s="217" t="s">
        <v>63</v>
      </c>
      <c r="E394" s="79"/>
      <c r="F394" s="79"/>
      <c r="G394" s="79"/>
      <c r="H394" s="107">
        <f t="shared" si="162"/>
        <v>0</v>
      </c>
      <c r="I394" s="106">
        <f t="shared" si="163"/>
        <v>0</v>
      </c>
      <c r="J394" s="79"/>
      <c r="K394" s="79"/>
      <c r="L394" s="79"/>
      <c r="M394" s="107">
        <f t="shared" si="164"/>
        <v>0</v>
      </c>
      <c r="N394" s="106">
        <f t="shared" si="165"/>
        <v>0</v>
      </c>
      <c r="O394" s="79"/>
      <c r="P394" s="79"/>
      <c r="Q394" s="79"/>
      <c r="R394" s="107">
        <f t="shared" si="166"/>
        <v>0</v>
      </c>
      <c r="S394" s="106">
        <f t="shared" si="167"/>
        <v>0</v>
      </c>
      <c r="T394" s="79"/>
      <c r="U394" s="79"/>
      <c r="V394" s="79"/>
      <c r="W394" s="107">
        <f t="shared" si="168"/>
        <v>0</v>
      </c>
      <c r="X394" s="106">
        <f t="shared" si="169"/>
        <v>0</v>
      </c>
      <c r="Y394" s="110">
        <f t="shared" si="170"/>
        <v>0</v>
      </c>
      <c r="Z394" s="134">
        <v>0.0</v>
      </c>
      <c r="AA394" s="111">
        <f t="shared" si="171"/>
        <v>0</v>
      </c>
    </row>
    <row r="395" ht="30.75" customHeight="1">
      <c r="A395" s="109">
        <v>46.0</v>
      </c>
      <c r="B395" s="103" t="s">
        <v>781</v>
      </c>
      <c r="C395" s="135" t="s">
        <v>782</v>
      </c>
      <c r="D395" s="217" t="s">
        <v>100</v>
      </c>
      <c r="E395" s="79"/>
      <c r="F395" s="79"/>
      <c r="G395" s="79"/>
      <c r="H395" s="107">
        <f t="shared" si="162"/>
        <v>0</v>
      </c>
      <c r="I395" s="106">
        <f t="shared" si="163"/>
        <v>0</v>
      </c>
      <c r="J395" s="79"/>
      <c r="K395" s="79"/>
      <c r="L395" s="79"/>
      <c r="M395" s="107">
        <f t="shared" si="164"/>
        <v>0</v>
      </c>
      <c r="N395" s="106">
        <f t="shared" si="165"/>
        <v>0</v>
      </c>
      <c r="O395" s="79"/>
      <c r="P395" s="79"/>
      <c r="Q395" s="79"/>
      <c r="R395" s="107">
        <f t="shared" si="166"/>
        <v>0</v>
      </c>
      <c r="S395" s="106">
        <f t="shared" si="167"/>
        <v>0</v>
      </c>
      <c r="T395" s="79"/>
      <c r="U395" s="79"/>
      <c r="V395" s="79"/>
      <c r="W395" s="107">
        <f t="shared" si="168"/>
        <v>0</v>
      </c>
      <c r="X395" s="106">
        <f t="shared" si="169"/>
        <v>0</v>
      </c>
      <c r="Y395" s="110">
        <f t="shared" si="170"/>
        <v>0</v>
      </c>
      <c r="Z395" s="134">
        <v>0.0</v>
      </c>
      <c r="AA395" s="111">
        <f t="shared" si="171"/>
        <v>0</v>
      </c>
    </row>
    <row r="396" ht="30.75" customHeight="1">
      <c r="A396" s="109">
        <v>47.0</v>
      </c>
      <c r="B396" s="103" t="s">
        <v>783</v>
      </c>
      <c r="C396" s="135" t="s">
        <v>784</v>
      </c>
      <c r="D396" s="217" t="s">
        <v>100</v>
      </c>
      <c r="E396" s="79"/>
      <c r="F396" s="79"/>
      <c r="G396" s="79"/>
      <c r="H396" s="107">
        <f t="shared" si="162"/>
        <v>0</v>
      </c>
      <c r="I396" s="106">
        <f t="shared" si="163"/>
        <v>0</v>
      </c>
      <c r="J396" s="79"/>
      <c r="K396" s="79"/>
      <c r="L396" s="79"/>
      <c r="M396" s="107">
        <f t="shared" si="164"/>
        <v>0</v>
      </c>
      <c r="N396" s="106">
        <f t="shared" si="165"/>
        <v>0</v>
      </c>
      <c r="O396" s="79"/>
      <c r="P396" s="79"/>
      <c r="Q396" s="79"/>
      <c r="R396" s="107">
        <f t="shared" si="166"/>
        <v>0</v>
      </c>
      <c r="S396" s="106">
        <f t="shared" si="167"/>
        <v>0</v>
      </c>
      <c r="T396" s="79"/>
      <c r="U396" s="79"/>
      <c r="V396" s="79"/>
      <c r="W396" s="107">
        <f t="shared" si="168"/>
        <v>0</v>
      </c>
      <c r="X396" s="106">
        <f t="shared" si="169"/>
        <v>0</v>
      </c>
      <c r="Y396" s="110">
        <f t="shared" si="170"/>
        <v>0</v>
      </c>
      <c r="Z396" s="134">
        <v>0.0</v>
      </c>
      <c r="AA396" s="111">
        <f t="shared" si="171"/>
        <v>0</v>
      </c>
    </row>
    <row r="397" ht="30.75" customHeight="1">
      <c r="A397" s="136">
        <v>48.0</v>
      </c>
      <c r="B397" s="103" t="s">
        <v>785</v>
      </c>
      <c r="C397" s="135" t="s">
        <v>786</v>
      </c>
      <c r="D397" s="217" t="s">
        <v>321</v>
      </c>
      <c r="E397" s="79"/>
      <c r="F397" s="79"/>
      <c r="G397" s="79"/>
      <c r="H397" s="107">
        <f t="shared" si="162"/>
        <v>0</v>
      </c>
      <c r="I397" s="106">
        <f t="shared" si="163"/>
        <v>0</v>
      </c>
      <c r="J397" s="79"/>
      <c r="K397" s="79"/>
      <c r="L397" s="79"/>
      <c r="M397" s="107">
        <f t="shared" si="164"/>
        <v>0</v>
      </c>
      <c r="N397" s="106">
        <f t="shared" si="165"/>
        <v>0</v>
      </c>
      <c r="O397" s="79"/>
      <c r="P397" s="79"/>
      <c r="Q397" s="79"/>
      <c r="R397" s="107">
        <f t="shared" si="166"/>
        <v>0</v>
      </c>
      <c r="S397" s="106">
        <f t="shared" si="167"/>
        <v>0</v>
      </c>
      <c r="T397" s="79"/>
      <c r="U397" s="79"/>
      <c r="V397" s="79"/>
      <c r="W397" s="107">
        <f t="shared" si="168"/>
        <v>0</v>
      </c>
      <c r="X397" s="106">
        <f t="shared" si="169"/>
        <v>0</v>
      </c>
      <c r="Y397" s="110">
        <f t="shared" si="170"/>
        <v>0</v>
      </c>
      <c r="Z397" s="134">
        <v>0.0</v>
      </c>
      <c r="AA397" s="111">
        <f t="shared" si="171"/>
        <v>0</v>
      </c>
    </row>
    <row r="398" ht="30.75" customHeight="1">
      <c r="A398" s="109">
        <v>49.0</v>
      </c>
      <c r="B398" s="103" t="s">
        <v>787</v>
      </c>
      <c r="C398" s="135" t="s">
        <v>788</v>
      </c>
      <c r="D398" s="217" t="s">
        <v>100</v>
      </c>
      <c r="E398" s="79"/>
      <c r="F398" s="79"/>
      <c r="G398" s="79"/>
      <c r="H398" s="107">
        <f t="shared" si="162"/>
        <v>0</v>
      </c>
      <c r="I398" s="106">
        <f t="shared" si="163"/>
        <v>0</v>
      </c>
      <c r="J398" s="79"/>
      <c r="K398" s="79"/>
      <c r="L398" s="79"/>
      <c r="M398" s="107">
        <f t="shared" si="164"/>
        <v>0</v>
      </c>
      <c r="N398" s="106">
        <f t="shared" si="165"/>
        <v>0</v>
      </c>
      <c r="O398" s="79"/>
      <c r="P398" s="79"/>
      <c r="Q398" s="79"/>
      <c r="R398" s="107">
        <f t="shared" si="166"/>
        <v>0</v>
      </c>
      <c r="S398" s="106">
        <f t="shared" si="167"/>
        <v>0</v>
      </c>
      <c r="T398" s="79"/>
      <c r="U398" s="79"/>
      <c r="V398" s="79"/>
      <c r="W398" s="107">
        <f t="shared" si="168"/>
        <v>0</v>
      </c>
      <c r="X398" s="106">
        <f t="shared" si="169"/>
        <v>0</v>
      </c>
      <c r="Y398" s="110">
        <f t="shared" si="170"/>
        <v>0</v>
      </c>
      <c r="Z398" s="134">
        <v>0.0</v>
      </c>
      <c r="AA398" s="111">
        <f t="shared" si="171"/>
        <v>0</v>
      </c>
    </row>
    <row r="399" ht="30.75" customHeight="1">
      <c r="A399" s="109">
        <v>50.0</v>
      </c>
      <c r="B399" s="103" t="s">
        <v>789</v>
      </c>
      <c r="C399" s="135" t="s">
        <v>790</v>
      </c>
      <c r="D399" s="217" t="s">
        <v>75</v>
      </c>
      <c r="E399" s="79"/>
      <c r="F399" s="79"/>
      <c r="G399" s="79"/>
      <c r="H399" s="107">
        <f t="shared" si="162"/>
        <v>0</v>
      </c>
      <c r="I399" s="106">
        <f t="shared" si="163"/>
        <v>0</v>
      </c>
      <c r="J399" s="79"/>
      <c r="K399" s="79"/>
      <c r="L399" s="79"/>
      <c r="M399" s="107">
        <f t="shared" si="164"/>
        <v>0</v>
      </c>
      <c r="N399" s="106">
        <f t="shared" si="165"/>
        <v>0</v>
      </c>
      <c r="O399" s="79"/>
      <c r="P399" s="79"/>
      <c r="Q399" s="79"/>
      <c r="R399" s="107">
        <f t="shared" si="166"/>
        <v>0</v>
      </c>
      <c r="S399" s="106">
        <f t="shared" si="167"/>
        <v>0</v>
      </c>
      <c r="T399" s="79"/>
      <c r="U399" s="79"/>
      <c r="V399" s="79"/>
      <c r="W399" s="107">
        <f t="shared" si="168"/>
        <v>0</v>
      </c>
      <c r="X399" s="106">
        <f t="shared" si="169"/>
        <v>0</v>
      </c>
      <c r="Y399" s="110">
        <f t="shared" si="170"/>
        <v>0</v>
      </c>
      <c r="Z399" s="134">
        <v>0.0</v>
      </c>
      <c r="AA399" s="111">
        <f t="shared" si="171"/>
        <v>0</v>
      </c>
    </row>
    <row r="400" ht="30.75" customHeight="1">
      <c r="A400" s="109">
        <v>51.0</v>
      </c>
      <c r="B400" s="103" t="s">
        <v>791</v>
      </c>
      <c r="C400" s="135" t="s">
        <v>792</v>
      </c>
      <c r="D400" s="217" t="s">
        <v>793</v>
      </c>
      <c r="E400" s="79"/>
      <c r="F400" s="79"/>
      <c r="G400" s="79"/>
      <c r="H400" s="107">
        <f t="shared" si="162"/>
        <v>0</v>
      </c>
      <c r="I400" s="106">
        <f t="shared" si="163"/>
        <v>0</v>
      </c>
      <c r="J400" s="79"/>
      <c r="K400" s="79"/>
      <c r="L400" s="79"/>
      <c r="M400" s="107">
        <f t="shared" si="164"/>
        <v>0</v>
      </c>
      <c r="N400" s="106">
        <f t="shared" si="165"/>
        <v>0</v>
      </c>
      <c r="O400" s="79"/>
      <c r="P400" s="79"/>
      <c r="Q400" s="79"/>
      <c r="R400" s="107">
        <f t="shared" si="166"/>
        <v>0</v>
      </c>
      <c r="S400" s="106">
        <f t="shared" si="167"/>
        <v>0</v>
      </c>
      <c r="T400" s="79"/>
      <c r="U400" s="79"/>
      <c r="V400" s="79"/>
      <c r="W400" s="107">
        <f t="shared" si="168"/>
        <v>0</v>
      </c>
      <c r="X400" s="106">
        <f t="shared" si="169"/>
        <v>0</v>
      </c>
      <c r="Y400" s="110">
        <f t="shared" si="170"/>
        <v>0</v>
      </c>
      <c r="Z400" s="134">
        <v>0.0</v>
      </c>
      <c r="AA400" s="111">
        <f t="shared" si="171"/>
        <v>0</v>
      </c>
    </row>
    <row r="401" ht="30.75" customHeight="1">
      <c r="A401" s="136">
        <v>52.0</v>
      </c>
      <c r="B401" s="103" t="s">
        <v>794</v>
      </c>
      <c r="C401" s="135" t="s">
        <v>795</v>
      </c>
      <c r="D401" s="217" t="s">
        <v>793</v>
      </c>
      <c r="E401" s="79"/>
      <c r="F401" s="79"/>
      <c r="G401" s="79"/>
      <c r="H401" s="107">
        <f t="shared" si="162"/>
        <v>0</v>
      </c>
      <c r="I401" s="106">
        <f t="shared" si="163"/>
        <v>0</v>
      </c>
      <c r="J401" s="79"/>
      <c r="K401" s="79"/>
      <c r="L401" s="79"/>
      <c r="M401" s="107">
        <f t="shared" si="164"/>
        <v>0</v>
      </c>
      <c r="N401" s="106">
        <f t="shared" si="165"/>
        <v>0</v>
      </c>
      <c r="O401" s="79"/>
      <c r="P401" s="79"/>
      <c r="Q401" s="79"/>
      <c r="R401" s="107">
        <f t="shared" si="166"/>
        <v>0</v>
      </c>
      <c r="S401" s="106">
        <f t="shared" si="167"/>
        <v>0</v>
      </c>
      <c r="T401" s="79"/>
      <c r="U401" s="79"/>
      <c r="V401" s="79"/>
      <c r="W401" s="107">
        <f t="shared" si="168"/>
        <v>0</v>
      </c>
      <c r="X401" s="106">
        <f t="shared" si="169"/>
        <v>0</v>
      </c>
      <c r="Y401" s="110">
        <f t="shared" si="170"/>
        <v>0</v>
      </c>
      <c r="Z401" s="134">
        <v>0.0</v>
      </c>
      <c r="AA401" s="111">
        <f t="shared" si="171"/>
        <v>0</v>
      </c>
    </row>
    <row r="402" ht="30.75" customHeight="1">
      <c r="A402" s="109">
        <v>53.0</v>
      </c>
      <c r="B402" s="103" t="s">
        <v>796</v>
      </c>
      <c r="C402" s="135" t="s">
        <v>797</v>
      </c>
      <c r="D402" s="217" t="s">
        <v>100</v>
      </c>
      <c r="E402" s="79"/>
      <c r="F402" s="79"/>
      <c r="G402" s="79"/>
      <c r="H402" s="107">
        <f t="shared" si="162"/>
        <v>0</v>
      </c>
      <c r="I402" s="106">
        <f t="shared" si="163"/>
        <v>0</v>
      </c>
      <c r="J402" s="79"/>
      <c r="K402" s="79"/>
      <c r="L402" s="79"/>
      <c r="M402" s="107">
        <f t="shared" si="164"/>
        <v>0</v>
      </c>
      <c r="N402" s="106">
        <f t="shared" si="165"/>
        <v>0</v>
      </c>
      <c r="O402" s="79"/>
      <c r="P402" s="79"/>
      <c r="Q402" s="79"/>
      <c r="R402" s="107">
        <f t="shared" si="166"/>
        <v>0</v>
      </c>
      <c r="S402" s="106">
        <f t="shared" si="167"/>
        <v>0</v>
      </c>
      <c r="T402" s="79"/>
      <c r="U402" s="79"/>
      <c r="V402" s="79"/>
      <c r="W402" s="107">
        <f t="shared" si="168"/>
        <v>0</v>
      </c>
      <c r="X402" s="106">
        <f t="shared" si="169"/>
        <v>0</v>
      </c>
      <c r="Y402" s="110">
        <f t="shared" si="170"/>
        <v>0</v>
      </c>
      <c r="Z402" s="134">
        <v>0.0</v>
      </c>
      <c r="AA402" s="111">
        <f t="shared" si="171"/>
        <v>0</v>
      </c>
    </row>
    <row r="403" ht="30.75" customHeight="1">
      <c r="A403" s="109">
        <v>46.0</v>
      </c>
      <c r="B403" s="103" t="s">
        <v>798</v>
      </c>
      <c r="C403" s="135" t="s">
        <v>799</v>
      </c>
      <c r="D403" s="217" t="s">
        <v>100</v>
      </c>
      <c r="E403" s="79"/>
      <c r="F403" s="79"/>
      <c r="G403" s="79"/>
      <c r="H403" s="107">
        <f t="shared" si="162"/>
        <v>0</v>
      </c>
      <c r="I403" s="106">
        <f t="shared" si="163"/>
        <v>0</v>
      </c>
      <c r="J403" s="79"/>
      <c r="K403" s="79"/>
      <c r="L403" s="79"/>
      <c r="M403" s="107">
        <f t="shared" si="164"/>
        <v>0</v>
      </c>
      <c r="N403" s="106">
        <f t="shared" si="165"/>
        <v>0</v>
      </c>
      <c r="O403" s="79"/>
      <c r="P403" s="79"/>
      <c r="Q403" s="79"/>
      <c r="R403" s="107">
        <f t="shared" si="166"/>
        <v>0</v>
      </c>
      <c r="S403" s="106">
        <f t="shared" si="167"/>
        <v>0</v>
      </c>
      <c r="T403" s="79"/>
      <c r="U403" s="79"/>
      <c r="V403" s="79"/>
      <c r="W403" s="107">
        <f t="shared" si="168"/>
        <v>0</v>
      </c>
      <c r="X403" s="106">
        <f t="shared" si="169"/>
        <v>0</v>
      </c>
      <c r="Y403" s="110">
        <f t="shared" si="170"/>
        <v>0</v>
      </c>
      <c r="Z403" s="134">
        <v>0.0</v>
      </c>
      <c r="AA403" s="111">
        <f t="shared" si="171"/>
        <v>0</v>
      </c>
    </row>
    <row r="404" ht="30.75" customHeight="1">
      <c r="A404" s="109">
        <v>47.0</v>
      </c>
      <c r="B404" s="103" t="s">
        <v>800</v>
      </c>
      <c r="C404" s="135" t="s">
        <v>801</v>
      </c>
      <c r="D404" s="217" t="s">
        <v>100</v>
      </c>
      <c r="E404" s="79"/>
      <c r="F404" s="79"/>
      <c r="G404" s="79"/>
      <c r="H404" s="107">
        <f t="shared" si="162"/>
        <v>0</v>
      </c>
      <c r="I404" s="106">
        <f t="shared" si="163"/>
        <v>0</v>
      </c>
      <c r="J404" s="79"/>
      <c r="K404" s="79"/>
      <c r="L404" s="79"/>
      <c r="M404" s="107">
        <f t="shared" si="164"/>
        <v>0</v>
      </c>
      <c r="N404" s="106">
        <f t="shared" si="165"/>
        <v>0</v>
      </c>
      <c r="O404" s="79"/>
      <c r="P404" s="79"/>
      <c r="Q404" s="79"/>
      <c r="R404" s="107">
        <f t="shared" si="166"/>
        <v>0</v>
      </c>
      <c r="S404" s="106">
        <f t="shared" si="167"/>
        <v>0</v>
      </c>
      <c r="T404" s="79"/>
      <c r="U404" s="79"/>
      <c r="V404" s="79"/>
      <c r="W404" s="107">
        <f t="shared" si="168"/>
        <v>0</v>
      </c>
      <c r="X404" s="106">
        <f t="shared" si="169"/>
        <v>0</v>
      </c>
      <c r="Y404" s="110">
        <f t="shared" si="170"/>
        <v>0</v>
      </c>
      <c r="Z404" s="134">
        <v>0.0</v>
      </c>
      <c r="AA404" s="111">
        <f t="shared" si="171"/>
        <v>0</v>
      </c>
    </row>
    <row r="405" ht="30.75" customHeight="1">
      <c r="A405" s="136">
        <v>48.0</v>
      </c>
      <c r="B405" s="103" t="s">
        <v>802</v>
      </c>
      <c r="C405" s="135" t="s">
        <v>803</v>
      </c>
      <c r="D405" s="217" t="s">
        <v>100</v>
      </c>
      <c r="E405" s="79"/>
      <c r="F405" s="79"/>
      <c r="G405" s="79"/>
      <c r="H405" s="107">
        <f t="shared" si="162"/>
        <v>0</v>
      </c>
      <c r="I405" s="106">
        <f t="shared" si="163"/>
        <v>0</v>
      </c>
      <c r="J405" s="79"/>
      <c r="K405" s="79"/>
      <c r="L405" s="79"/>
      <c r="M405" s="107">
        <f t="shared" si="164"/>
        <v>0</v>
      </c>
      <c r="N405" s="106">
        <f t="shared" si="165"/>
        <v>0</v>
      </c>
      <c r="O405" s="79"/>
      <c r="P405" s="79"/>
      <c r="Q405" s="79"/>
      <c r="R405" s="107">
        <f t="shared" si="166"/>
        <v>0</v>
      </c>
      <c r="S405" s="106">
        <f t="shared" si="167"/>
        <v>0</v>
      </c>
      <c r="T405" s="79"/>
      <c r="U405" s="79"/>
      <c r="V405" s="79"/>
      <c r="W405" s="107">
        <f t="shared" si="168"/>
        <v>0</v>
      </c>
      <c r="X405" s="106">
        <f t="shared" si="169"/>
        <v>0</v>
      </c>
      <c r="Y405" s="110">
        <f t="shared" si="170"/>
        <v>0</v>
      </c>
      <c r="Z405" s="134">
        <v>0.0</v>
      </c>
      <c r="AA405" s="111">
        <f t="shared" si="171"/>
        <v>0</v>
      </c>
    </row>
    <row r="406" ht="30.75" customHeight="1">
      <c r="A406" s="109">
        <v>49.0</v>
      </c>
      <c r="B406" s="103" t="s">
        <v>804</v>
      </c>
      <c r="C406" s="135" t="s">
        <v>805</v>
      </c>
      <c r="D406" s="217" t="s">
        <v>100</v>
      </c>
      <c r="E406" s="79"/>
      <c r="F406" s="79"/>
      <c r="G406" s="79"/>
      <c r="H406" s="107">
        <f t="shared" si="162"/>
        <v>0</v>
      </c>
      <c r="I406" s="106">
        <f t="shared" si="163"/>
        <v>0</v>
      </c>
      <c r="J406" s="79"/>
      <c r="K406" s="79"/>
      <c r="L406" s="79"/>
      <c r="M406" s="107">
        <f t="shared" si="164"/>
        <v>0</v>
      </c>
      <c r="N406" s="106">
        <f t="shared" si="165"/>
        <v>0</v>
      </c>
      <c r="O406" s="79"/>
      <c r="P406" s="79"/>
      <c r="Q406" s="79"/>
      <c r="R406" s="107">
        <f t="shared" si="166"/>
        <v>0</v>
      </c>
      <c r="S406" s="106">
        <f t="shared" si="167"/>
        <v>0</v>
      </c>
      <c r="T406" s="79"/>
      <c r="U406" s="79"/>
      <c r="V406" s="79"/>
      <c r="W406" s="107">
        <f t="shared" si="168"/>
        <v>0</v>
      </c>
      <c r="X406" s="106">
        <f t="shared" si="169"/>
        <v>0</v>
      </c>
      <c r="Y406" s="110">
        <f t="shared" si="170"/>
        <v>0</v>
      </c>
      <c r="Z406" s="134">
        <v>0.0</v>
      </c>
      <c r="AA406" s="111">
        <f t="shared" si="171"/>
        <v>0</v>
      </c>
    </row>
    <row r="407" ht="30.75" customHeight="1">
      <c r="A407" s="109">
        <v>50.0</v>
      </c>
      <c r="B407" s="103" t="s">
        <v>806</v>
      </c>
      <c r="C407" s="135" t="s">
        <v>807</v>
      </c>
      <c r="D407" s="217" t="s">
        <v>100</v>
      </c>
      <c r="E407" s="79"/>
      <c r="F407" s="79"/>
      <c r="G407" s="79"/>
      <c r="H407" s="107">
        <f t="shared" si="162"/>
        <v>0</v>
      </c>
      <c r="I407" s="106">
        <f t="shared" si="163"/>
        <v>0</v>
      </c>
      <c r="J407" s="79"/>
      <c r="K407" s="79"/>
      <c r="L407" s="79"/>
      <c r="M407" s="107">
        <f t="shared" si="164"/>
        <v>0</v>
      </c>
      <c r="N407" s="106">
        <f t="shared" si="165"/>
        <v>0</v>
      </c>
      <c r="O407" s="79"/>
      <c r="P407" s="79"/>
      <c r="Q407" s="79"/>
      <c r="R407" s="107">
        <f t="shared" si="166"/>
        <v>0</v>
      </c>
      <c r="S407" s="106">
        <f t="shared" si="167"/>
        <v>0</v>
      </c>
      <c r="T407" s="79"/>
      <c r="U407" s="79"/>
      <c r="V407" s="79"/>
      <c r="W407" s="107">
        <f t="shared" si="168"/>
        <v>0</v>
      </c>
      <c r="X407" s="106">
        <f t="shared" si="169"/>
        <v>0</v>
      </c>
      <c r="Y407" s="110">
        <f t="shared" si="170"/>
        <v>0</v>
      </c>
      <c r="Z407" s="134">
        <v>0.0</v>
      </c>
      <c r="AA407" s="111">
        <f t="shared" si="171"/>
        <v>0</v>
      </c>
    </row>
    <row r="408" ht="30.75" customHeight="1">
      <c r="A408" s="109">
        <v>51.0</v>
      </c>
      <c r="B408" s="103" t="s">
        <v>808</v>
      </c>
      <c r="C408" s="135" t="s">
        <v>809</v>
      </c>
      <c r="D408" s="217" t="s">
        <v>100</v>
      </c>
      <c r="E408" s="79"/>
      <c r="F408" s="79"/>
      <c r="G408" s="79"/>
      <c r="H408" s="107">
        <f t="shared" si="162"/>
        <v>0</v>
      </c>
      <c r="I408" s="106">
        <f t="shared" si="163"/>
        <v>0</v>
      </c>
      <c r="J408" s="79"/>
      <c r="K408" s="79"/>
      <c r="L408" s="79"/>
      <c r="M408" s="107">
        <f t="shared" si="164"/>
        <v>0</v>
      </c>
      <c r="N408" s="106">
        <f t="shared" si="165"/>
        <v>0</v>
      </c>
      <c r="O408" s="79"/>
      <c r="P408" s="79"/>
      <c r="Q408" s="79"/>
      <c r="R408" s="107">
        <f t="shared" si="166"/>
        <v>0</v>
      </c>
      <c r="S408" s="106">
        <f t="shared" si="167"/>
        <v>0</v>
      </c>
      <c r="T408" s="79"/>
      <c r="U408" s="79"/>
      <c r="V408" s="79"/>
      <c r="W408" s="107">
        <f t="shared" si="168"/>
        <v>0</v>
      </c>
      <c r="X408" s="106">
        <f t="shared" si="169"/>
        <v>0</v>
      </c>
      <c r="Y408" s="110">
        <f t="shared" si="170"/>
        <v>0</v>
      </c>
      <c r="Z408" s="134">
        <v>0.0</v>
      </c>
      <c r="AA408" s="111">
        <f t="shared" si="171"/>
        <v>0</v>
      </c>
    </row>
    <row r="409" ht="30.75" customHeight="1">
      <c r="A409" s="136">
        <v>52.0</v>
      </c>
      <c r="B409" s="103" t="s">
        <v>810</v>
      </c>
      <c r="C409" s="135" t="s">
        <v>811</v>
      </c>
      <c r="D409" s="217" t="s">
        <v>100</v>
      </c>
      <c r="E409" s="79"/>
      <c r="F409" s="79"/>
      <c r="G409" s="79"/>
      <c r="H409" s="107">
        <f t="shared" si="162"/>
        <v>0</v>
      </c>
      <c r="I409" s="106">
        <f t="shared" si="163"/>
        <v>0</v>
      </c>
      <c r="J409" s="79"/>
      <c r="K409" s="79"/>
      <c r="L409" s="79"/>
      <c r="M409" s="107">
        <f t="shared" si="164"/>
        <v>0</v>
      </c>
      <c r="N409" s="106">
        <f t="shared" si="165"/>
        <v>0</v>
      </c>
      <c r="O409" s="79"/>
      <c r="P409" s="79"/>
      <c r="Q409" s="79"/>
      <c r="R409" s="107">
        <f t="shared" si="166"/>
        <v>0</v>
      </c>
      <c r="S409" s="106">
        <f t="shared" si="167"/>
        <v>0</v>
      </c>
      <c r="T409" s="79"/>
      <c r="U409" s="79"/>
      <c r="V409" s="79"/>
      <c r="W409" s="107">
        <f t="shared" si="168"/>
        <v>0</v>
      </c>
      <c r="X409" s="106">
        <f t="shared" si="169"/>
        <v>0</v>
      </c>
      <c r="Y409" s="110">
        <f t="shared" si="170"/>
        <v>0</v>
      </c>
      <c r="Z409" s="134">
        <v>0.0</v>
      </c>
      <c r="AA409" s="111">
        <f t="shared" si="171"/>
        <v>0</v>
      </c>
    </row>
    <row r="410" ht="30.75" customHeight="1">
      <c r="A410" s="109">
        <v>53.0</v>
      </c>
      <c r="B410" s="103" t="s">
        <v>812</v>
      </c>
      <c r="C410" s="135" t="s">
        <v>813</v>
      </c>
      <c r="D410" s="217" t="s">
        <v>100</v>
      </c>
      <c r="E410" s="79"/>
      <c r="F410" s="79"/>
      <c r="G410" s="79"/>
      <c r="H410" s="107">
        <f t="shared" si="162"/>
        <v>0</v>
      </c>
      <c r="I410" s="106">
        <f t="shared" si="163"/>
        <v>0</v>
      </c>
      <c r="J410" s="79"/>
      <c r="K410" s="79"/>
      <c r="L410" s="79"/>
      <c r="M410" s="107">
        <f t="shared" si="164"/>
        <v>0</v>
      </c>
      <c r="N410" s="106">
        <f t="shared" si="165"/>
        <v>0</v>
      </c>
      <c r="O410" s="79"/>
      <c r="P410" s="79"/>
      <c r="Q410" s="79"/>
      <c r="R410" s="107">
        <f t="shared" si="166"/>
        <v>0</v>
      </c>
      <c r="S410" s="106">
        <f t="shared" si="167"/>
        <v>0</v>
      </c>
      <c r="T410" s="79"/>
      <c r="U410" s="79"/>
      <c r="V410" s="79"/>
      <c r="W410" s="107">
        <f t="shared" si="168"/>
        <v>0</v>
      </c>
      <c r="X410" s="106">
        <f t="shared" si="169"/>
        <v>0</v>
      </c>
      <c r="Y410" s="110">
        <f t="shared" si="170"/>
        <v>0</v>
      </c>
      <c r="Z410" s="134">
        <v>0.0</v>
      </c>
      <c r="AA410" s="111">
        <f t="shared" si="171"/>
        <v>0</v>
      </c>
    </row>
    <row r="411" ht="30.75" customHeight="1">
      <c r="A411" s="109">
        <v>50.0</v>
      </c>
      <c r="B411" s="103" t="s">
        <v>814</v>
      </c>
      <c r="C411" s="135" t="s">
        <v>815</v>
      </c>
      <c r="D411" s="217" t="s">
        <v>100</v>
      </c>
      <c r="E411" s="79"/>
      <c r="F411" s="79"/>
      <c r="G411" s="79"/>
      <c r="H411" s="107">
        <f t="shared" si="162"/>
        <v>0</v>
      </c>
      <c r="I411" s="106">
        <f t="shared" si="163"/>
        <v>0</v>
      </c>
      <c r="J411" s="79"/>
      <c r="K411" s="79"/>
      <c r="L411" s="79"/>
      <c r="M411" s="107">
        <f t="shared" si="164"/>
        <v>0</v>
      </c>
      <c r="N411" s="106">
        <f t="shared" si="165"/>
        <v>0</v>
      </c>
      <c r="O411" s="79"/>
      <c r="P411" s="79"/>
      <c r="Q411" s="79"/>
      <c r="R411" s="107">
        <f t="shared" si="166"/>
        <v>0</v>
      </c>
      <c r="S411" s="106">
        <f t="shared" si="167"/>
        <v>0</v>
      </c>
      <c r="T411" s="79"/>
      <c r="U411" s="79"/>
      <c r="V411" s="79"/>
      <c r="W411" s="107">
        <f t="shared" si="168"/>
        <v>0</v>
      </c>
      <c r="X411" s="106">
        <f t="shared" si="169"/>
        <v>0</v>
      </c>
      <c r="Y411" s="110">
        <f t="shared" si="170"/>
        <v>0</v>
      </c>
      <c r="Z411" s="134">
        <v>0.0</v>
      </c>
      <c r="AA411" s="111">
        <f t="shared" si="171"/>
        <v>0</v>
      </c>
    </row>
    <row r="412" ht="30.75" customHeight="1">
      <c r="A412" s="109">
        <v>51.0</v>
      </c>
      <c r="B412" s="103" t="s">
        <v>816</v>
      </c>
      <c r="C412" s="135" t="s">
        <v>817</v>
      </c>
      <c r="D412" s="217" t="s">
        <v>100</v>
      </c>
      <c r="E412" s="79"/>
      <c r="F412" s="79"/>
      <c r="G412" s="79"/>
      <c r="H412" s="107">
        <f t="shared" si="162"/>
        <v>0</v>
      </c>
      <c r="I412" s="106">
        <f t="shared" si="163"/>
        <v>0</v>
      </c>
      <c r="J412" s="79"/>
      <c r="K412" s="79"/>
      <c r="L412" s="79"/>
      <c r="M412" s="107">
        <f t="shared" si="164"/>
        <v>0</v>
      </c>
      <c r="N412" s="106">
        <f t="shared" si="165"/>
        <v>0</v>
      </c>
      <c r="O412" s="79"/>
      <c r="P412" s="79"/>
      <c r="Q412" s="79"/>
      <c r="R412" s="107">
        <f t="shared" si="166"/>
        <v>0</v>
      </c>
      <c r="S412" s="106">
        <f t="shared" si="167"/>
        <v>0</v>
      </c>
      <c r="T412" s="79"/>
      <c r="U412" s="79"/>
      <c r="V412" s="79"/>
      <c r="W412" s="107">
        <f t="shared" si="168"/>
        <v>0</v>
      </c>
      <c r="X412" s="106">
        <f t="shared" si="169"/>
        <v>0</v>
      </c>
      <c r="Y412" s="110">
        <f t="shared" si="170"/>
        <v>0</v>
      </c>
      <c r="Z412" s="134">
        <v>0.0</v>
      </c>
      <c r="AA412" s="111">
        <f t="shared" si="171"/>
        <v>0</v>
      </c>
    </row>
    <row r="413" ht="30.75" customHeight="1">
      <c r="A413" s="136">
        <v>52.0</v>
      </c>
      <c r="B413" s="103" t="s">
        <v>818</v>
      </c>
      <c r="C413" s="135" t="s">
        <v>819</v>
      </c>
      <c r="D413" s="217" t="s">
        <v>100</v>
      </c>
      <c r="E413" s="79"/>
      <c r="F413" s="79"/>
      <c r="G413" s="79"/>
      <c r="H413" s="107">
        <f t="shared" si="162"/>
        <v>0</v>
      </c>
      <c r="I413" s="106">
        <f t="shared" si="163"/>
        <v>0</v>
      </c>
      <c r="J413" s="79"/>
      <c r="K413" s="79"/>
      <c r="L413" s="79"/>
      <c r="M413" s="107">
        <f t="shared" si="164"/>
        <v>0</v>
      </c>
      <c r="N413" s="106">
        <f t="shared" si="165"/>
        <v>0</v>
      </c>
      <c r="O413" s="79"/>
      <c r="P413" s="79"/>
      <c r="Q413" s="79"/>
      <c r="R413" s="107">
        <f t="shared" si="166"/>
        <v>0</v>
      </c>
      <c r="S413" s="106">
        <f t="shared" si="167"/>
        <v>0</v>
      </c>
      <c r="T413" s="79"/>
      <c r="U413" s="79"/>
      <c r="V413" s="79"/>
      <c r="W413" s="107">
        <f t="shared" si="168"/>
        <v>0</v>
      </c>
      <c r="X413" s="106">
        <f t="shared" si="169"/>
        <v>0</v>
      </c>
      <c r="Y413" s="110">
        <f t="shared" si="170"/>
        <v>0</v>
      </c>
      <c r="Z413" s="134">
        <v>0.0</v>
      </c>
      <c r="AA413" s="111">
        <f t="shared" si="171"/>
        <v>0</v>
      </c>
    </row>
    <row r="414" ht="30.75" customHeight="1">
      <c r="A414" s="109">
        <v>53.0</v>
      </c>
      <c r="B414" s="103" t="s">
        <v>820</v>
      </c>
      <c r="C414" s="135" t="s">
        <v>821</v>
      </c>
      <c r="D414" s="217" t="s">
        <v>100</v>
      </c>
      <c r="E414" s="79"/>
      <c r="F414" s="79"/>
      <c r="G414" s="79"/>
      <c r="H414" s="107">
        <f t="shared" si="162"/>
        <v>0</v>
      </c>
      <c r="I414" s="106">
        <f t="shared" si="163"/>
        <v>0</v>
      </c>
      <c r="J414" s="79"/>
      <c r="K414" s="79"/>
      <c r="L414" s="79"/>
      <c r="M414" s="107">
        <f t="shared" si="164"/>
        <v>0</v>
      </c>
      <c r="N414" s="106">
        <f t="shared" si="165"/>
        <v>0</v>
      </c>
      <c r="O414" s="79"/>
      <c r="P414" s="79"/>
      <c r="Q414" s="79"/>
      <c r="R414" s="107">
        <f t="shared" si="166"/>
        <v>0</v>
      </c>
      <c r="S414" s="106">
        <f t="shared" si="167"/>
        <v>0</v>
      </c>
      <c r="T414" s="79"/>
      <c r="U414" s="79"/>
      <c r="V414" s="79"/>
      <c r="W414" s="107">
        <f t="shared" si="168"/>
        <v>0</v>
      </c>
      <c r="X414" s="106">
        <f t="shared" si="169"/>
        <v>0</v>
      </c>
      <c r="Y414" s="110">
        <f t="shared" si="170"/>
        <v>0</v>
      </c>
      <c r="Z414" s="134">
        <v>0.0</v>
      </c>
      <c r="AA414" s="111">
        <f t="shared" si="171"/>
        <v>0</v>
      </c>
    </row>
    <row r="415" ht="21.75" customHeight="1">
      <c r="A415" s="182"/>
      <c r="B415" s="183"/>
      <c r="C415" s="44"/>
      <c r="D415" s="224"/>
      <c r="E415" s="167"/>
      <c r="F415" s="167"/>
      <c r="G415" s="167"/>
      <c r="H415" s="167"/>
      <c r="I415" s="184"/>
      <c r="J415" s="167"/>
      <c r="K415" s="167"/>
      <c r="L415" s="167"/>
      <c r="M415" s="167"/>
      <c r="N415" s="184"/>
      <c r="O415" s="167"/>
      <c r="P415" s="167"/>
      <c r="Q415" s="167"/>
      <c r="R415" s="167"/>
      <c r="S415" s="184"/>
      <c r="T415" s="184"/>
      <c r="U415" s="167"/>
      <c r="V415" s="184"/>
      <c r="W415" s="11"/>
      <c r="X415" s="11"/>
      <c r="Y415" s="11"/>
      <c r="Z415" s="11"/>
      <c r="AA415" s="11"/>
    </row>
    <row r="416" ht="31.5" customHeight="1">
      <c r="A416" s="137"/>
      <c r="B416" s="138"/>
      <c r="C416" s="139"/>
      <c r="D416" s="218"/>
      <c r="E416" s="141"/>
      <c r="F416" s="141"/>
      <c r="G416" s="141"/>
      <c r="H416" s="141"/>
      <c r="I416" s="140"/>
      <c r="J416" s="141"/>
      <c r="K416" s="141"/>
      <c r="L416" s="141"/>
      <c r="M416" s="141"/>
      <c r="N416" s="140"/>
      <c r="O416" s="141"/>
      <c r="P416" s="141"/>
      <c r="Q416" s="141"/>
      <c r="R416" s="141"/>
      <c r="S416" s="140"/>
      <c r="T416" s="140"/>
      <c r="U416" s="1"/>
      <c r="V416" s="140"/>
      <c r="W416" s="11"/>
      <c r="X416" s="11"/>
      <c r="Y416" s="11"/>
      <c r="Z416" s="11"/>
      <c r="AA416" s="11"/>
    </row>
    <row r="417" ht="42.0" customHeight="1">
      <c r="A417" s="142" t="s">
        <v>822</v>
      </c>
      <c r="B417" s="50"/>
      <c r="C417" s="143"/>
      <c r="D417" s="219"/>
      <c r="E417" s="145"/>
      <c r="F417" s="145"/>
      <c r="G417" s="145"/>
      <c r="H417" s="145"/>
      <c r="I417" s="145"/>
      <c r="J417" s="145"/>
      <c r="K417" s="145"/>
      <c r="L417" s="145"/>
      <c r="M417" s="145"/>
      <c r="N417" s="145"/>
      <c r="O417" s="144"/>
      <c r="P417" s="145"/>
      <c r="Q417" s="145"/>
      <c r="R417" s="145"/>
      <c r="S417" s="145"/>
      <c r="T417" s="144"/>
      <c r="U417" s="145"/>
      <c r="V417" s="145"/>
      <c r="W417" s="145"/>
      <c r="X417" s="146"/>
      <c r="Y417" s="147">
        <f>SUM(AA34:AA414)</f>
        <v>0</v>
      </c>
      <c r="Z417" s="50"/>
      <c r="AA417" s="143"/>
    </row>
    <row r="418" ht="42.0" customHeight="1">
      <c r="A418" s="142" t="s">
        <v>823</v>
      </c>
      <c r="B418" s="50"/>
      <c r="C418" s="143"/>
      <c r="D418" s="219"/>
      <c r="E418" s="145"/>
      <c r="F418" s="145"/>
      <c r="G418" s="145"/>
      <c r="H418" s="145"/>
      <c r="I418" s="145"/>
      <c r="J418" s="145"/>
      <c r="K418" s="145"/>
      <c r="L418" s="145"/>
      <c r="M418" s="145"/>
      <c r="N418" s="145"/>
      <c r="O418" s="144"/>
      <c r="P418" s="145"/>
      <c r="Q418" s="145"/>
      <c r="R418" s="145"/>
      <c r="S418" s="145"/>
      <c r="T418" s="144"/>
      <c r="U418" s="145"/>
      <c r="V418" s="145"/>
      <c r="W418" s="145"/>
      <c r="X418" s="144"/>
      <c r="Y418" s="147">
        <f>Y417*0.1</f>
        <v>0</v>
      </c>
      <c r="Z418" s="50"/>
      <c r="AA418" s="143"/>
    </row>
    <row r="419" ht="42.0" customHeight="1">
      <c r="A419" s="142" t="s">
        <v>824</v>
      </c>
      <c r="B419" s="50"/>
      <c r="C419" s="143"/>
      <c r="D419" s="219"/>
      <c r="E419" s="145"/>
      <c r="F419" s="145"/>
      <c r="G419" s="145"/>
      <c r="H419" s="145"/>
      <c r="I419" s="145"/>
      <c r="J419" s="145"/>
      <c r="K419" s="145"/>
      <c r="L419" s="145"/>
      <c r="M419" s="145"/>
      <c r="N419" s="145"/>
      <c r="O419" s="144"/>
      <c r="P419" s="145"/>
      <c r="Q419" s="145"/>
      <c r="R419" s="145"/>
      <c r="S419" s="145"/>
      <c r="T419" s="144"/>
      <c r="U419" s="145"/>
      <c r="V419" s="145"/>
      <c r="W419" s="145"/>
      <c r="X419" s="144"/>
      <c r="Y419" s="147">
        <v>0.0</v>
      </c>
      <c r="Z419" s="50"/>
      <c r="AA419" s="143"/>
    </row>
    <row r="420" ht="42.0" customHeight="1">
      <c r="A420" s="148" t="s">
        <v>825</v>
      </c>
      <c r="B420" s="149"/>
      <c r="C420" s="150"/>
      <c r="D420" s="220"/>
      <c r="E420" s="152"/>
      <c r="F420" s="152"/>
      <c r="G420" s="152"/>
      <c r="H420" s="152"/>
      <c r="I420" s="152"/>
      <c r="J420" s="152"/>
      <c r="K420" s="152"/>
      <c r="L420" s="152"/>
      <c r="M420" s="152"/>
      <c r="N420" s="152"/>
      <c r="O420" s="151"/>
      <c r="P420" s="152"/>
      <c r="Q420" s="152"/>
      <c r="R420" s="152"/>
      <c r="S420" s="152"/>
      <c r="T420" s="151"/>
      <c r="U420" s="152"/>
      <c r="V420" s="152"/>
      <c r="W420" s="152"/>
      <c r="X420" s="151"/>
      <c r="Y420" s="153">
        <f>SUM(Y417:AA419)</f>
        <v>0</v>
      </c>
      <c r="Z420" s="149"/>
      <c r="AA420" s="150"/>
    </row>
    <row r="421" ht="42.0" customHeight="1">
      <c r="A421" s="142" t="s">
        <v>826</v>
      </c>
      <c r="B421" s="50"/>
      <c r="C421" s="143"/>
      <c r="D421" s="154"/>
      <c r="E421" s="50"/>
      <c r="F421" s="50"/>
      <c r="G421" s="50"/>
      <c r="H421" s="50"/>
      <c r="I421" s="50"/>
      <c r="J421" s="50"/>
      <c r="K421" s="50"/>
      <c r="L421" s="50"/>
      <c r="M421" s="50"/>
      <c r="N421" s="50"/>
      <c r="O421" s="50"/>
      <c r="P421" s="50"/>
      <c r="Q421" s="50"/>
      <c r="R421" s="50"/>
      <c r="S421" s="50"/>
      <c r="T421" s="50"/>
      <c r="U421" s="50"/>
      <c r="V421" s="50"/>
      <c r="W421" s="50"/>
      <c r="X421" s="50"/>
      <c r="Y421" s="50"/>
      <c r="Z421" s="50"/>
      <c r="AA421" s="143"/>
    </row>
    <row r="422" ht="15.0" customHeight="1">
      <c r="A422" s="155"/>
      <c r="D422" s="161"/>
      <c r="E422" s="157"/>
      <c r="F422" s="157"/>
      <c r="G422" s="157"/>
      <c r="H422" s="157"/>
      <c r="I422" s="156"/>
      <c r="J422" s="157"/>
      <c r="K422" s="157"/>
      <c r="L422" s="157"/>
      <c r="M422" s="157"/>
      <c r="N422" s="156"/>
      <c r="O422" s="157"/>
      <c r="P422" s="157"/>
      <c r="Q422" s="157"/>
      <c r="R422" s="157"/>
      <c r="S422" s="156"/>
      <c r="T422" s="156"/>
      <c r="U422" s="158"/>
      <c r="V422" s="156"/>
      <c r="W422" s="11"/>
      <c r="X422" s="11"/>
      <c r="Y422" s="11"/>
      <c r="Z422" s="11"/>
      <c r="AA422" s="11"/>
    </row>
    <row r="423" ht="25.5" customHeight="1">
      <c r="A423" s="159" t="s">
        <v>827</v>
      </c>
      <c r="W423" s="11"/>
      <c r="X423" s="11"/>
      <c r="Y423" s="11"/>
      <c r="Z423" s="11"/>
      <c r="AA423" s="11"/>
    </row>
    <row r="424" ht="15.75" customHeight="1">
      <c r="A424" s="160"/>
      <c r="B424" s="158"/>
      <c r="C424" s="139"/>
      <c r="D424" s="161"/>
      <c r="E424" s="158"/>
      <c r="F424" s="158"/>
      <c r="G424" s="162"/>
      <c r="H424" s="162"/>
      <c r="I424" s="161"/>
      <c r="J424" s="158"/>
      <c r="K424" s="158"/>
      <c r="L424" s="162"/>
      <c r="M424" s="162"/>
      <c r="N424" s="161"/>
      <c r="O424" s="158"/>
      <c r="P424" s="158"/>
      <c r="Q424" s="162"/>
      <c r="R424" s="162"/>
      <c r="S424" s="161"/>
      <c r="T424" s="156"/>
      <c r="U424" s="163"/>
      <c r="V424" s="164"/>
      <c r="W424" s="11"/>
      <c r="X424" s="11"/>
      <c r="Y424" s="11"/>
      <c r="Z424" s="11"/>
      <c r="AA424" s="11"/>
    </row>
    <row r="425" ht="24.0" customHeight="1">
      <c r="A425" s="160"/>
      <c r="B425" s="2"/>
      <c r="C425" s="165" t="s">
        <v>828</v>
      </c>
      <c r="D425" s="221" t="s">
        <v>829</v>
      </c>
      <c r="E425" s="11"/>
      <c r="F425" s="157"/>
      <c r="G425" s="157"/>
      <c r="H425" s="157"/>
      <c r="I425" s="156"/>
      <c r="J425" s="157"/>
      <c r="K425" s="157"/>
      <c r="L425" s="11"/>
      <c r="M425" s="167"/>
      <c r="N425" s="11"/>
      <c r="O425" s="165" t="s">
        <v>830</v>
      </c>
      <c r="P425" s="157"/>
      <c r="Q425" s="157"/>
      <c r="R425" s="157"/>
      <c r="S425" s="157"/>
      <c r="T425" s="156"/>
      <c r="U425" s="156"/>
      <c r="V425" s="156"/>
      <c r="W425" s="11"/>
      <c r="X425" s="11"/>
      <c r="Y425" s="11"/>
      <c r="Z425" s="11"/>
      <c r="AA425" s="11"/>
    </row>
    <row r="426" ht="24.0" customHeight="1">
      <c r="A426" s="160"/>
      <c r="B426" s="2"/>
      <c r="C426" s="168"/>
      <c r="D426" s="221"/>
      <c r="E426" s="169"/>
      <c r="F426" s="170"/>
      <c r="G426" s="170"/>
      <c r="H426" s="170"/>
      <c r="I426" s="170"/>
      <c r="J426" s="170"/>
      <c r="K426" s="170"/>
      <c r="L426" s="171"/>
      <c r="M426" s="167"/>
      <c r="N426" s="11"/>
      <c r="O426" s="172"/>
      <c r="P426" s="170"/>
      <c r="Q426" s="170"/>
      <c r="R426" s="170"/>
      <c r="S426" s="170"/>
      <c r="T426" s="170"/>
      <c r="U426" s="171"/>
      <c r="V426" s="156"/>
      <c r="W426" s="11"/>
      <c r="X426" s="11"/>
      <c r="Y426" s="11"/>
      <c r="Z426" s="11"/>
      <c r="AA426" s="11"/>
    </row>
    <row r="427" ht="21.75" customHeight="1">
      <c r="A427" s="160"/>
      <c r="B427" s="158"/>
      <c r="C427" s="173"/>
      <c r="D427" s="161"/>
      <c r="E427" s="174"/>
      <c r="F427" s="170"/>
      <c r="G427" s="170"/>
      <c r="H427" s="170"/>
      <c r="I427" s="170"/>
      <c r="J427" s="170"/>
      <c r="K427" s="170"/>
      <c r="L427" s="171"/>
      <c r="M427" s="157"/>
      <c r="N427" s="11"/>
      <c r="O427" s="175"/>
      <c r="P427" s="170"/>
      <c r="Q427" s="170"/>
      <c r="R427" s="170"/>
      <c r="S427" s="170"/>
      <c r="T427" s="170"/>
      <c r="U427" s="171"/>
      <c r="V427" s="156"/>
      <c r="W427" s="11"/>
      <c r="X427" s="11"/>
      <c r="Y427" s="11"/>
      <c r="Z427" s="11"/>
      <c r="AA427" s="11"/>
    </row>
    <row r="428" ht="18.0" customHeight="1">
      <c r="A428" s="160"/>
      <c r="B428" s="158"/>
      <c r="C428" s="222"/>
      <c r="D428" s="158"/>
      <c r="E428" s="223"/>
      <c r="F428" s="178"/>
      <c r="G428" s="178"/>
      <c r="H428" s="178"/>
      <c r="I428" s="178"/>
      <c r="J428" s="178"/>
      <c r="K428" s="178"/>
      <c r="L428" s="179"/>
      <c r="M428" s="157"/>
      <c r="N428" s="11"/>
      <c r="O428" s="223"/>
      <c r="P428" s="178"/>
      <c r="Q428" s="178"/>
      <c r="R428" s="178"/>
      <c r="S428" s="178"/>
      <c r="T428" s="178"/>
      <c r="U428" s="179"/>
      <c r="V428" s="156"/>
      <c r="W428" s="11"/>
      <c r="X428" s="11"/>
      <c r="Y428" s="11"/>
      <c r="Z428" s="11"/>
      <c r="AA428" s="11"/>
    </row>
    <row r="429" ht="19.5" customHeight="1">
      <c r="A429" s="160"/>
      <c r="B429" s="158"/>
      <c r="C429" s="180" t="s">
        <v>834</v>
      </c>
      <c r="D429" s="160"/>
      <c r="E429" s="180" t="s">
        <v>835</v>
      </c>
      <c r="F429" s="46"/>
      <c r="G429" s="46"/>
      <c r="H429" s="46"/>
      <c r="I429" s="46"/>
      <c r="J429" s="46"/>
      <c r="K429" s="46"/>
      <c r="L429" s="46"/>
      <c r="M429" s="11"/>
      <c r="N429" s="11"/>
      <c r="O429" s="180" t="s">
        <v>836</v>
      </c>
      <c r="P429" s="46"/>
      <c r="Q429" s="46"/>
      <c r="R429" s="46"/>
      <c r="S429" s="46"/>
      <c r="T429" s="46"/>
      <c r="U429" s="46"/>
      <c r="V429" s="156"/>
      <c r="W429" s="11"/>
      <c r="X429" s="11"/>
      <c r="Y429" s="11"/>
      <c r="Z429" s="11"/>
      <c r="AA429" s="11"/>
    </row>
    <row r="430" ht="21.75" customHeight="1">
      <c r="A430" s="182"/>
      <c r="B430" s="182" t="s">
        <v>837</v>
      </c>
      <c r="C430" s="225" t="s">
        <v>840</v>
      </c>
      <c r="D430" s="224"/>
      <c r="E430" s="167"/>
      <c r="F430" s="167"/>
      <c r="G430" s="167"/>
      <c r="H430" s="167"/>
      <c r="I430" s="184"/>
      <c r="J430" s="167"/>
      <c r="K430" s="167"/>
      <c r="L430" s="167"/>
      <c r="M430" s="167"/>
      <c r="N430" s="184"/>
      <c r="O430" s="167"/>
      <c r="P430" s="167"/>
      <c r="Q430" s="167"/>
      <c r="R430" s="167"/>
      <c r="S430" s="184"/>
      <c r="T430" s="184"/>
      <c r="U430" s="167"/>
      <c r="V430" s="184"/>
      <c r="W430" s="11"/>
      <c r="X430" s="11"/>
      <c r="Y430" s="11"/>
      <c r="Z430" s="11"/>
      <c r="AA430" s="11"/>
    </row>
  </sheetData>
  <mergeCells count="49">
    <mergeCell ref="A1:AA1"/>
    <mergeCell ref="A2:AA2"/>
    <mergeCell ref="A3:V3"/>
    <mergeCell ref="A4:V4"/>
    <mergeCell ref="A5:AA5"/>
    <mergeCell ref="B10:AA10"/>
    <mergeCell ref="B11:U11"/>
    <mergeCell ref="B12:U12"/>
    <mergeCell ref="B14:AA14"/>
    <mergeCell ref="B15:AA15"/>
    <mergeCell ref="B16:AA16"/>
    <mergeCell ref="B17:AA17"/>
    <mergeCell ref="A19:V19"/>
    <mergeCell ref="A20:V20"/>
    <mergeCell ref="S24:U24"/>
    <mergeCell ref="E30:X30"/>
    <mergeCell ref="Y30:Y31"/>
    <mergeCell ref="Z30:Z31"/>
    <mergeCell ref="D21:F21"/>
    <mergeCell ref="J21:L21"/>
    <mergeCell ref="S21:U21"/>
    <mergeCell ref="D22:F22"/>
    <mergeCell ref="J22:O22"/>
    <mergeCell ref="S22:U22"/>
    <mergeCell ref="S23:U23"/>
    <mergeCell ref="A418:C418"/>
    <mergeCell ref="A419:C419"/>
    <mergeCell ref="A420:C420"/>
    <mergeCell ref="A421:C421"/>
    <mergeCell ref="A422:C422"/>
    <mergeCell ref="D23:F23"/>
    <mergeCell ref="D24:F24"/>
    <mergeCell ref="A30:C31"/>
    <mergeCell ref="D30:D31"/>
    <mergeCell ref="A417:C417"/>
    <mergeCell ref="Y417:AA417"/>
    <mergeCell ref="Y418:AA418"/>
    <mergeCell ref="E427:L427"/>
    <mergeCell ref="E428:L428"/>
    <mergeCell ref="O428:U428"/>
    <mergeCell ref="E429:L429"/>
    <mergeCell ref="O429:U429"/>
    <mergeCell ref="Y419:AA419"/>
    <mergeCell ref="Y420:AA420"/>
    <mergeCell ref="D421:AA421"/>
    <mergeCell ref="A423:V423"/>
    <mergeCell ref="E426:L426"/>
    <mergeCell ref="O426:U426"/>
    <mergeCell ref="O427:U427"/>
  </mergeCells>
  <dataValidations>
    <dataValidation type="custom" allowBlank="1" showErrorMessage="1" sqref="E215:G215">
      <formula1>ISBLANK(#REF!)=FALSE</formula1>
    </dataValidation>
  </dataValidations>
  <printOptions/>
  <pageMargins bottom="0.44625" footer="0.0" header="0.0" left="0.25" right="0.25" top="0.44625"/>
  <pageSetup fitToHeight="0" paperSize="14" orientation="landscape"/>
  <headerFooter>
    <oddFooter>&amp;CPage &amp;P of 10</oddFooter>
  </headerFooter>
  <drawing r:id="rId1"/>
</worksheet>
</file>